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25" activeTab="0"/>
  </bookViews>
  <sheets>
    <sheet name="日程案" sheetId="1" r:id="rId1"/>
    <sheet name="参加人数" sheetId="2" r:id="rId2"/>
  </sheets>
  <definedNames>
    <definedName name="_xlnm.Print_Area" localSheetId="0">'日程案'!$A$1:$H$38</definedName>
  </definedNames>
  <calcPr fullCalcOnLoad="1"/>
</workbook>
</file>

<file path=xl/sharedStrings.xml><?xml version="1.0" encoding="utf-8"?>
<sst xmlns="http://schemas.openxmlformats.org/spreadsheetml/2006/main" count="221" uniqueCount="115">
  <si>
    <t>空港出迎え</t>
  </si>
  <si>
    <t>入国手続き</t>
  </si>
  <si>
    <t>朝　　食</t>
  </si>
  <si>
    <t>ホテルへ移動</t>
  </si>
  <si>
    <t>夕　　食</t>
  </si>
  <si>
    <t>指導者ミーティング</t>
  </si>
  <si>
    <t>昼　　食</t>
  </si>
  <si>
    <t>歓送夕食会</t>
  </si>
  <si>
    <t>公式競技</t>
  </si>
  <si>
    <t>競技練習</t>
  </si>
  <si>
    <t>（日本団見送り後解散）</t>
  </si>
  <si>
    <t>韓国団移動</t>
  </si>
  <si>
    <t>６：００</t>
  </si>
  <si>
    <t>７：００</t>
  </si>
  <si>
    <t>８：００</t>
  </si>
  <si>
    <t>９：００</t>
  </si>
  <si>
    <t>１０：００</t>
  </si>
  <si>
    <t>１１：００</t>
  </si>
  <si>
    <t>１２：００</t>
  </si>
  <si>
    <t>１３：００</t>
  </si>
  <si>
    <t>１４：００</t>
  </si>
  <si>
    <t>１５：００</t>
  </si>
  <si>
    <t>１６：００</t>
  </si>
  <si>
    <t>１７：００</t>
  </si>
  <si>
    <t>１８：００</t>
  </si>
  <si>
    <t>１９：００</t>
  </si>
  <si>
    <t>２０：００</t>
  </si>
  <si>
    <t>２１：００</t>
  </si>
  <si>
    <t>２２：００</t>
  </si>
  <si>
    <t>備考</t>
  </si>
  <si>
    <t>国</t>
  </si>
  <si>
    <t>人数</t>
  </si>
  <si>
    <t>本部役員</t>
  </si>
  <si>
    <t>小計</t>
  </si>
  <si>
    <t>団　　　長</t>
  </si>
  <si>
    <t>日体協</t>
  </si>
  <si>
    <t>韓国本部対応</t>
  </si>
  <si>
    <t>本
部
役
員</t>
  </si>
  <si>
    <t>韓
国</t>
  </si>
  <si>
    <t>日
本</t>
  </si>
  <si>
    <t>合計</t>
  </si>
  <si>
    <t>アルペン男子</t>
  </si>
  <si>
    <t>アルペン女子</t>
  </si>
  <si>
    <t>クロカン男子</t>
  </si>
  <si>
    <t>クロカン女子</t>
  </si>
  <si>
    <t>第1日目</t>
  </si>
  <si>
    <t>第2日目</t>
  </si>
  <si>
    <t>第3日目</t>
  </si>
  <si>
    <t>第4日目</t>
  </si>
  <si>
    <t>第5日目</t>
  </si>
  <si>
    <t>第6日目</t>
  </si>
  <si>
    <t>指導者</t>
  </si>
  <si>
    <t>中学男子</t>
  </si>
  <si>
    <t>中学女子</t>
  </si>
  <si>
    <t>韓
国</t>
  </si>
  <si>
    <t>日
本</t>
  </si>
  <si>
    <t>計</t>
  </si>
  <si>
    <t>主任運営員</t>
  </si>
  <si>
    <t>競技運営員</t>
  </si>
  <si>
    <t>看護師</t>
  </si>
  <si>
    <t>日
本</t>
  </si>
  <si>
    <t>宿泊合計</t>
  </si>
  <si>
    <t>区     分</t>
  </si>
  <si>
    <t>【本部役員数】</t>
  </si>
  <si>
    <t>【通訳数】</t>
  </si>
  <si>
    <t>【選手団人数】</t>
  </si>
  <si>
    <t>【選手団宿泊人数】</t>
  </si>
  <si>
    <t>【本部役員宿泊人数】</t>
  </si>
  <si>
    <t>【通訳宿泊人数】</t>
  </si>
  <si>
    <t>【競技スタッフ人数】</t>
  </si>
  <si>
    <t>【競技スタッフ出勤人数】</t>
  </si>
  <si>
    <t>（日本団集合）</t>
  </si>
  <si>
    <t>歓迎夕食会</t>
  </si>
  <si>
    <t>（体験プログラム等）</t>
  </si>
  <si>
    <t>韓国アルペン対応</t>
  </si>
  <si>
    <t>韓国クロカン対応</t>
  </si>
  <si>
    <t>アル
ペン</t>
  </si>
  <si>
    <t>クロ
カン</t>
  </si>
  <si>
    <t>ア
ル
ぺ
ン</t>
  </si>
  <si>
    <t>ク
ロ
カ
ン</t>
  </si>
  <si>
    <t>【別紙２】</t>
  </si>
  <si>
    <t>青森空港着１２：５５</t>
  </si>
  <si>
    <t>秋田空港着</t>
  </si>
  <si>
    <t>出国手続き</t>
  </si>
  <si>
    <t>秋田空港発１３：４５</t>
  </si>
  <si>
    <t>（ＫＥ７００便)</t>
  </si>
  <si>
    <t>（ＫＥ７６７便）</t>
  </si>
  <si>
    <t>（秋田市へ）</t>
  </si>
  <si>
    <t>自由時間</t>
  </si>
  <si>
    <t>本部役員ミーティング</t>
  </si>
  <si>
    <t>(全体、競技別)</t>
  </si>
  <si>
    <t>第１日目</t>
  </si>
  <si>
    <t>第２日目</t>
  </si>
  <si>
    <t>第３日目</t>
  </si>
  <si>
    <t>第４日目</t>
  </si>
  <si>
    <t>第５日目</t>
  </si>
  <si>
    <t>第６日目</t>
  </si>
  <si>
    <t>第７日目</t>
  </si>
  <si>
    <t>日韓合同見学</t>
  </si>
  <si>
    <t>(ショッピング含む）</t>
  </si>
  <si>
    <t>文化歴史探訪</t>
  </si>
  <si>
    <t>オリエンテーリング</t>
  </si>
  <si>
    <t>見　　学</t>
  </si>
  <si>
    <t>見学
韓国団：秋田市内宿泊</t>
  </si>
  <si>
    <t>日韓合同交流</t>
  </si>
  <si>
    <t>第11回日韓青少年冬季スポーツ交流＜スキー競技受入＞日程（例）</t>
  </si>
  <si>
    <t>【別紙１】</t>
  </si>
  <si>
    <t>(レクレーション）</t>
  </si>
  <si>
    <t>韓国団：駒ヶ岳グランドホテル宿泊</t>
  </si>
  <si>
    <t>文化歴史探訪
指導者ミーティング
歓迎夕食会
両国団：駒ヶ岳グランドホテル宿泊</t>
  </si>
  <si>
    <t>競技練習
両国団：駒ヶ岳グランドホテル宿泊</t>
  </si>
  <si>
    <t>競技練習
日韓合同交流
両国団：駒ヶ岳グランドホテル宿泊</t>
  </si>
  <si>
    <t xml:space="preserve">公式競技
日韓合同交流
日韓合同見学
歓送夕食会
両国団：駒ヶ岳グランドホテル宿泊
</t>
  </si>
  <si>
    <t>第11回日韓青少年冬季スポーツ交流＜スキー競技受入＞参加人員（予定）</t>
  </si>
  <si>
    <t>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</si>
</sst>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4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left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wrapText="1" shrinkToFit="1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left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20" fontId="0" fillId="0" borderId="21" xfId="0" applyNumberFormat="1" applyBorder="1" applyAlignment="1" quotePrefix="1">
      <alignment horizontal="right" vertical="center"/>
    </xf>
    <xf numFmtId="0" fontId="0" fillId="0" borderId="21" xfId="0" applyBorder="1" applyAlignment="1">
      <alignment horizontal="right" vertical="center"/>
    </xf>
    <xf numFmtId="20" fontId="0" fillId="0" borderId="22" xfId="0" applyNumberFormat="1" applyBorder="1" applyAlignment="1" quotePrefix="1">
      <alignment horizontal="right" vertical="center"/>
    </xf>
    <xf numFmtId="0" fontId="41" fillId="0" borderId="11" xfId="0" applyFont="1" applyBorder="1" applyAlignment="1">
      <alignment vertical="center" shrinkToFit="1"/>
    </xf>
    <xf numFmtId="0" fontId="41" fillId="0" borderId="13" xfId="0" applyFont="1" applyBorder="1" applyAlignment="1">
      <alignment vertical="center" shrinkToFit="1"/>
    </xf>
    <xf numFmtId="0" fontId="41" fillId="0" borderId="15" xfId="0" applyFont="1" applyBorder="1" applyAlignment="1">
      <alignment vertical="center" shrinkToFit="1"/>
    </xf>
    <xf numFmtId="0" fontId="41" fillId="0" borderId="23" xfId="0" applyFont="1" applyBorder="1" applyAlignment="1">
      <alignment vertical="center" shrinkToFit="1"/>
    </xf>
    <xf numFmtId="0" fontId="41" fillId="0" borderId="24" xfId="0" applyFont="1" applyBorder="1" applyAlignment="1">
      <alignment vertical="center" shrinkToFit="1"/>
    </xf>
    <xf numFmtId="0" fontId="41" fillId="0" borderId="25" xfId="0" applyFont="1" applyBorder="1" applyAlignment="1">
      <alignment vertical="center" shrinkToFit="1"/>
    </xf>
    <xf numFmtId="0" fontId="41" fillId="0" borderId="24" xfId="0" applyFont="1" applyBorder="1" applyAlignment="1">
      <alignment horizontal="center" vertical="center" shrinkToFit="1"/>
    </xf>
    <xf numFmtId="0" fontId="41" fillId="0" borderId="26" xfId="0" applyFont="1" applyBorder="1" applyAlignment="1">
      <alignment vertical="center" shrinkToFit="1"/>
    </xf>
    <xf numFmtId="0" fontId="41" fillId="0" borderId="24" xfId="0" applyFont="1" applyBorder="1" applyAlignment="1">
      <alignment horizontal="center" vertical="center" wrapText="1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7" xfId="0" applyFont="1" applyBorder="1" applyAlignment="1">
      <alignment vertical="center" shrinkToFit="1"/>
    </xf>
    <xf numFmtId="0" fontId="41" fillId="0" borderId="28" xfId="0" applyFont="1" applyBorder="1" applyAlignment="1">
      <alignment horizontal="center" vertical="center" wrapText="1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24" xfId="0" applyFont="1" applyBorder="1" applyAlignment="1">
      <alignment vertical="center" wrapText="1" shrinkToFit="1"/>
    </xf>
    <xf numFmtId="0" fontId="41" fillId="0" borderId="23" xfId="0" applyFont="1" applyBorder="1" applyAlignment="1">
      <alignment horizontal="center" vertical="center" wrapText="1" shrinkToFit="1"/>
    </xf>
    <xf numFmtId="0" fontId="41" fillId="0" borderId="29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49" xfId="0" applyBorder="1" applyAlignment="1">
      <alignment vertical="center" shrinkToFi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41" fillId="0" borderId="27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shrinkToFit="1"/>
    </xf>
    <xf numFmtId="0" fontId="41" fillId="0" borderId="26" xfId="0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horizontal="center" vertical="center" shrinkToFit="1"/>
    </xf>
    <xf numFmtId="0" fontId="41" fillId="0" borderId="24" xfId="0" applyFont="1" applyFill="1" applyBorder="1" applyAlignment="1">
      <alignment vertical="center" shrinkToFit="1"/>
    </xf>
    <xf numFmtId="0" fontId="41" fillId="0" borderId="25" xfId="0" applyFont="1" applyFill="1" applyBorder="1" applyAlignment="1">
      <alignment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right" vertical="center" shrinkToFi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69" xfId="0" applyBorder="1" applyAlignment="1">
      <alignment horizontal="center" vertical="center"/>
    </xf>
    <xf numFmtId="0" fontId="0" fillId="0" borderId="63" xfId="0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shrinkToFi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0" xfId="0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7" xfId="0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5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70" zoomScaleNormal="80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2" max="8" width="30.57421875" style="1" customWidth="1"/>
  </cols>
  <sheetData>
    <row r="1" spans="1:8" ht="26.25" customHeight="1">
      <c r="A1" s="98" t="s">
        <v>106</v>
      </c>
      <c r="B1" s="98"/>
      <c r="C1" s="98"/>
      <c r="D1" s="98"/>
      <c r="E1" s="98"/>
      <c r="F1" s="98"/>
      <c r="G1" s="98"/>
      <c r="H1" s="98"/>
    </row>
    <row r="2" spans="1:8" ht="25.5" customHeight="1" thickBot="1">
      <c r="A2" s="101" t="s">
        <v>105</v>
      </c>
      <c r="B2" s="102"/>
      <c r="C2" s="102"/>
      <c r="D2" s="102"/>
      <c r="E2" s="102"/>
      <c r="F2" s="102"/>
      <c r="G2" s="102"/>
      <c r="H2" s="102"/>
    </row>
    <row r="3" spans="1:8" ht="25.5" customHeight="1" thickBot="1">
      <c r="A3" s="14"/>
      <c r="B3" s="3" t="s">
        <v>91</v>
      </c>
      <c r="C3" s="5" t="s">
        <v>92</v>
      </c>
      <c r="D3" s="5" t="s">
        <v>93</v>
      </c>
      <c r="E3" s="5" t="s">
        <v>94</v>
      </c>
      <c r="F3" s="5" t="s">
        <v>95</v>
      </c>
      <c r="G3" s="7" t="s">
        <v>96</v>
      </c>
      <c r="H3" s="9" t="s">
        <v>97</v>
      </c>
    </row>
    <row r="4" spans="1:8" ht="20.25" customHeight="1">
      <c r="A4" s="18" t="s">
        <v>12</v>
      </c>
      <c r="B4" s="19"/>
      <c r="C4" s="20"/>
      <c r="D4" s="21"/>
      <c r="E4" s="21"/>
      <c r="F4" s="21"/>
      <c r="G4" s="21"/>
      <c r="H4" s="104"/>
    </row>
    <row r="5" spans="1:8" ht="20.25" customHeight="1">
      <c r="A5" s="15"/>
      <c r="B5" s="22"/>
      <c r="C5" s="23"/>
      <c r="D5" s="24"/>
      <c r="E5" s="24"/>
      <c r="F5" s="24"/>
      <c r="G5" s="24"/>
      <c r="H5" s="105"/>
    </row>
    <row r="6" spans="1:8" ht="20.25" customHeight="1">
      <c r="A6" s="16" t="s">
        <v>13</v>
      </c>
      <c r="B6" s="22"/>
      <c r="C6" s="25" t="s">
        <v>2</v>
      </c>
      <c r="D6" s="25" t="s">
        <v>2</v>
      </c>
      <c r="E6" s="25" t="s">
        <v>2</v>
      </c>
      <c r="F6" s="25" t="s">
        <v>2</v>
      </c>
      <c r="G6" s="25" t="s">
        <v>2</v>
      </c>
      <c r="H6" s="74" t="s">
        <v>2</v>
      </c>
    </row>
    <row r="7" spans="1:8" ht="20.25" customHeight="1">
      <c r="A7" s="17"/>
      <c r="B7" s="22"/>
      <c r="C7" s="23"/>
      <c r="D7" s="23"/>
      <c r="E7" s="23"/>
      <c r="F7" s="23"/>
      <c r="G7" s="23"/>
      <c r="H7" s="73"/>
    </row>
    <row r="8" spans="1:8" ht="20.25" customHeight="1">
      <c r="A8" s="16" t="s">
        <v>14</v>
      </c>
      <c r="B8" s="22"/>
      <c r="C8" s="23"/>
      <c r="D8" s="23"/>
      <c r="E8" s="23"/>
      <c r="F8" s="23"/>
      <c r="G8" s="23"/>
      <c r="H8" s="29"/>
    </row>
    <row r="9" spans="1:8" ht="20.25" customHeight="1">
      <c r="A9" s="17"/>
      <c r="B9" s="22"/>
      <c r="C9" s="24"/>
      <c r="D9" s="26"/>
      <c r="E9" s="26"/>
      <c r="F9" s="26"/>
      <c r="G9" s="25" t="s">
        <v>10</v>
      </c>
      <c r="H9" s="29"/>
    </row>
    <row r="10" spans="1:8" ht="20.25" customHeight="1">
      <c r="A10" s="16" t="s">
        <v>15</v>
      </c>
      <c r="B10" s="22"/>
      <c r="C10" s="68" t="s">
        <v>100</v>
      </c>
      <c r="D10" s="25" t="s">
        <v>9</v>
      </c>
      <c r="E10" s="25" t="s">
        <v>9</v>
      </c>
      <c r="F10" s="25" t="s">
        <v>8</v>
      </c>
      <c r="G10" s="27" t="s">
        <v>11</v>
      </c>
      <c r="H10" s="74" t="s">
        <v>88</v>
      </c>
    </row>
    <row r="11" spans="1:8" ht="20.25" customHeight="1">
      <c r="A11" s="17"/>
      <c r="B11" s="22"/>
      <c r="C11" s="28"/>
      <c r="D11" s="23"/>
      <c r="E11" s="23"/>
      <c r="F11" s="23"/>
      <c r="G11" s="25" t="s">
        <v>87</v>
      </c>
      <c r="H11" s="73"/>
    </row>
    <row r="12" spans="1:8" ht="20.25" customHeight="1">
      <c r="A12" s="16" t="s">
        <v>16</v>
      </c>
      <c r="B12" s="22"/>
      <c r="C12" s="28"/>
      <c r="D12" s="23"/>
      <c r="E12" s="23"/>
      <c r="F12" s="23"/>
      <c r="G12" s="25"/>
      <c r="H12" s="73"/>
    </row>
    <row r="13" spans="1:8" ht="20.25" customHeight="1">
      <c r="A13" s="17"/>
      <c r="B13" s="22"/>
      <c r="C13" s="28"/>
      <c r="D13" s="23"/>
      <c r="E13" s="23"/>
      <c r="F13" s="23"/>
      <c r="G13" s="23"/>
      <c r="H13" s="29"/>
    </row>
    <row r="14" spans="1:8" ht="20.25" customHeight="1">
      <c r="A14" s="16" t="s">
        <v>17</v>
      </c>
      <c r="B14" s="22"/>
      <c r="C14" s="28" t="s">
        <v>71</v>
      </c>
      <c r="D14" s="23"/>
      <c r="E14" s="23"/>
      <c r="F14" s="23"/>
      <c r="G14" s="23"/>
      <c r="H14" s="73" t="s">
        <v>11</v>
      </c>
    </row>
    <row r="15" spans="1:8" ht="20.25" customHeight="1">
      <c r="A15" s="17"/>
      <c r="B15" s="22"/>
      <c r="C15" s="28"/>
      <c r="D15" s="23"/>
      <c r="E15" s="23"/>
      <c r="F15" s="23"/>
      <c r="G15" s="23"/>
      <c r="H15" s="29"/>
    </row>
    <row r="16" spans="1:8" ht="20.25" customHeight="1">
      <c r="A16" s="16" t="s">
        <v>18</v>
      </c>
      <c r="B16" s="67" t="s">
        <v>0</v>
      </c>
      <c r="C16" s="27" t="s">
        <v>6</v>
      </c>
      <c r="D16" s="25" t="s">
        <v>6</v>
      </c>
      <c r="E16" s="25" t="s">
        <v>6</v>
      </c>
      <c r="F16" s="25" t="s">
        <v>6</v>
      </c>
      <c r="G16" s="27" t="s">
        <v>6</v>
      </c>
      <c r="H16" s="73" t="s">
        <v>6</v>
      </c>
    </row>
    <row r="17" spans="1:8" ht="20.25" customHeight="1">
      <c r="A17" s="17"/>
      <c r="B17" s="30" t="s">
        <v>81</v>
      </c>
      <c r="C17" s="27"/>
      <c r="D17" s="23"/>
      <c r="E17" s="23"/>
      <c r="F17" s="23"/>
      <c r="G17" s="70"/>
      <c r="H17" s="66" t="s">
        <v>82</v>
      </c>
    </row>
    <row r="18" spans="1:8" ht="20.25" customHeight="1">
      <c r="A18" s="16" t="s">
        <v>19</v>
      </c>
      <c r="B18" s="30" t="s">
        <v>86</v>
      </c>
      <c r="C18" s="27"/>
      <c r="D18" s="25" t="s">
        <v>9</v>
      </c>
      <c r="E18" s="25" t="s">
        <v>9</v>
      </c>
      <c r="F18" s="70" t="s">
        <v>104</v>
      </c>
      <c r="G18" s="70" t="s">
        <v>102</v>
      </c>
      <c r="H18" s="66" t="s">
        <v>83</v>
      </c>
    </row>
    <row r="19" spans="1:8" ht="20.25" customHeight="1">
      <c r="A19" s="17"/>
      <c r="B19" s="67" t="s">
        <v>1</v>
      </c>
      <c r="C19" s="27"/>
      <c r="D19" s="23"/>
      <c r="E19" s="23"/>
      <c r="F19" s="70" t="s">
        <v>73</v>
      </c>
      <c r="G19" s="70" t="s">
        <v>99</v>
      </c>
      <c r="H19" s="66" t="s">
        <v>84</v>
      </c>
    </row>
    <row r="20" spans="1:8" ht="20.25" customHeight="1">
      <c r="A20" s="16" t="s">
        <v>20</v>
      </c>
      <c r="B20" s="31" t="s">
        <v>3</v>
      </c>
      <c r="C20" s="27" t="s">
        <v>5</v>
      </c>
      <c r="D20" s="23"/>
      <c r="E20" s="23"/>
      <c r="F20" s="70"/>
      <c r="G20" s="25"/>
      <c r="H20" s="66" t="s">
        <v>85</v>
      </c>
    </row>
    <row r="21" spans="1:8" ht="20.25" customHeight="1">
      <c r="A21" s="17"/>
      <c r="B21" s="30"/>
      <c r="C21" s="68" t="s">
        <v>90</v>
      </c>
      <c r="D21" s="23"/>
      <c r="E21" s="23"/>
      <c r="F21" s="70"/>
      <c r="G21" s="71"/>
      <c r="H21" s="29"/>
    </row>
    <row r="22" spans="1:8" ht="20.25" customHeight="1">
      <c r="A22" s="16" t="s">
        <v>21</v>
      </c>
      <c r="B22" s="33"/>
      <c r="C22" s="27"/>
      <c r="D22" s="23"/>
      <c r="E22" s="25" t="s">
        <v>104</v>
      </c>
      <c r="F22" s="70" t="s">
        <v>98</v>
      </c>
      <c r="G22" s="70"/>
      <c r="H22" s="29"/>
    </row>
    <row r="23" spans="1:8" ht="20.25" customHeight="1">
      <c r="A23" s="17"/>
      <c r="B23" s="33"/>
      <c r="C23" s="69"/>
      <c r="D23" s="23"/>
      <c r="E23" s="25" t="s">
        <v>107</v>
      </c>
      <c r="F23" s="71"/>
      <c r="G23" s="70"/>
      <c r="H23" s="29"/>
    </row>
    <row r="24" spans="1:8" ht="20.25" customHeight="1">
      <c r="A24" s="16" t="s">
        <v>22</v>
      </c>
      <c r="B24" s="22"/>
      <c r="C24" s="68"/>
      <c r="D24" s="23"/>
      <c r="E24" s="23"/>
      <c r="F24" s="71"/>
      <c r="G24" s="71"/>
      <c r="H24" s="29"/>
    </row>
    <row r="25" spans="1:8" ht="20.25" customHeight="1">
      <c r="A25" s="17"/>
      <c r="B25" s="22"/>
      <c r="C25" s="68"/>
      <c r="D25" s="23"/>
      <c r="E25" s="23"/>
      <c r="F25" s="71"/>
      <c r="G25" s="71"/>
      <c r="H25" s="29"/>
    </row>
    <row r="26" spans="1:8" ht="20.25" customHeight="1">
      <c r="A26" s="16" t="s">
        <v>23</v>
      </c>
      <c r="B26" s="22"/>
      <c r="C26" s="68"/>
      <c r="D26" s="24"/>
      <c r="E26" s="24"/>
      <c r="F26" s="72"/>
      <c r="G26" s="28"/>
      <c r="H26" s="29"/>
    </row>
    <row r="27" spans="1:8" ht="20.25" customHeight="1">
      <c r="A27" s="17"/>
      <c r="B27" s="22"/>
      <c r="C27" s="68"/>
      <c r="D27" s="24"/>
      <c r="E27" s="24"/>
      <c r="F27" s="72"/>
      <c r="G27" s="28"/>
      <c r="H27" s="29"/>
    </row>
    <row r="28" spans="1:8" ht="20.25" customHeight="1">
      <c r="A28" s="16" t="s">
        <v>24</v>
      </c>
      <c r="B28" s="31" t="s">
        <v>101</v>
      </c>
      <c r="C28" s="68"/>
      <c r="D28" s="24"/>
      <c r="E28" s="24"/>
      <c r="F28" s="70"/>
      <c r="G28" s="24"/>
      <c r="H28" s="29"/>
    </row>
    <row r="29" spans="1:8" ht="20.25" customHeight="1">
      <c r="A29" s="17"/>
      <c r="B29" s="22"/>
      <c r="C29" s="28"/>
      <c r="D29" s="26"/>
      <c r="E29" s="26"/>
      <c r="F29" s="25"/>
      <c r="G29" s="24"/>
      <c r="H29" s="29"/>
    </row>
    <row r="30" spans="1:8" ht="20.25" customHeight="1">
      <c r="A30" s="16" t="s">
        <v>25</v>
      </c>
      <c r="B30" s="30" t="s">
        <v>4</v>
      </c>
      <c r="C30" s="25" t="s">
        <v>72</v>
      </c>
      <c r="D30" s="25" t="s">
        <v>4</v>
      </c>
      <c r="E30" s="25" t="s">
        <v>4</v>
      </c>
      <c r="F30" s="25" t="s">
        <v>7</v>
      </c>
      <c r="G30" s="25" t="s">
        <v>4</v>
      </c>
      <c r="H30" s="29"/>
    </row>
    <row r="31" spans="1:8" ht="20.25" customHeight="1">
      <c r="A31" s="17"/>
      <c r="B31" s="30"/>
      <c r="C31" s="23"/>
      <c r="D31" s="23"/>
      <c r="E31" s="23"/>
      <c r="F31" s="25"/>
      <c r="G31" s="25"/>
      <c r="H31" s="29"/>
    </row>
    <row r="32" spans="1:8" ht="20.25" customHeight="1">
      <c r="A32" s="16" t="s">
        <v>26</v>
      </c>
      <c r="B32" s="33" t="s">
        <v>89</v>
      </c>
      <c r="C32" s="27"/>
      <c r="D32" s="24"/>
      <c r="E32" s="24"/>
      <c r="F32" s="25"/>
      <c r="G32" s="24"/>
      <c r="H32" s="29"/>
    </row>
    <row r="33" spans="1:8" ht="20.25" customHeight="1">
      <c r="A33" s="17"/>
      <c r="B33" s="33"/>
      <c r="C33" s="27"/>
      <c r="D33" s="24"/>
      <c r="E33" s="24"/>
      <c r="F33" s="25"/>
      <c r="G33" s="24"/>
      <c r="H33" s="29"/>
    </row>
    <row r="34" spans="1:8" ht="20.25" customHeight="1">
      <c r="A34" s="16" t="s">
        <v>27</v>
      </c>
      <c r="B34" s="31"/>
      <c r="C34" s="32"/>
      <c r="D34" s="24"/>
      <c r="E34" s="24"/>
      <c r="F34" s="24"/>
      <c r="G34" s="24"/>
      <c r="H34" s="29"/>
    </row>
    <row r="35" spans="1:8" ht="20.25" customHeight="1">
      <c r="A35" s="17"/>
      <c r="B35" s="30"/>
      <c r="C35" s="32"/>
      <c r="D35" s="24"/>
      <c r="E35" s="24"/>
      <c r="F35" s="24"/>
      <c r="G35" s="24"/>
      <c r="H35" s="29"/>
    </row>
    <row r="36" spans="1:8" ht="20.25" customHeight="1">
      <c r="A36" s="16" t="s">
        <v>28</v>
      </c>
      <c r="B36" s="33"/>
      <c r="C36" s="24"/>
      <c r="D36" s="24"/>
      <c r="E36" s="24"/>
      <c r="F36" s="24"/>
      <c r="G36" s="24"/>
      <c r="H36" s="29"/>
    </row>
    <row r="37" spans="1:8" ht="20.25" customHeight="1" thickBot="1">
      <c r="A37" s="12"/>
      <c r="B37" s="33"/>
      <c r="C37" s="34"/>
      <c r="D37" s="24"/>
      <c r="E37" s="24"/>
      <c r="F37" s="24"/>
      <c r="G37" s="24"/>
      <c r="H37" s="29"/>
    </row>
    <row r="38" spans="1:8" s="11" customFormat="1" ht="84" customHeight="1" thickBot="1">
      <c r="A38" s="2" t="s">
        <v>29</v>
      </c>
      <c r="B38" s="13" t="s">
        <v>108</v>
      </c>
      <c r="C38" s="4" t="s">
        <v>109</v>
      </c>
      <c r="D38" s="6" t="s">
        <v>110</v>
      </c>
      <c r="E38" s="6" t="s">
        <v>111</v>
      </c>
      <c r="F38" s="4" t="s">
        <v>112</v>
      </c>
      <c r="G38" s="8" t="s">
        <v>103</v>
      </c>
      <c r="H38" s="10"/>
    </row>
    <row r="39" ht="13.5">
      <c r="A39" s="103"/>
    </row>
    <row r="40" ht="13.5">
      <c r="A40" s="103"/>
    </row>
    <row r="41" ht="13.5">
      <c r="A41" s="103"/>
    </row>
    <row r="42" ht="13.5">
      <c r="A42" s="103"/>
    </row>
    <row r="43" ht="13.5">
      <c r="A43" s="103"/>
    </row>
    <row r="44" ht="13.5">
      <c r="A44" s="103"/>
    </row>
    <row r="45" ht="13.5">
      <c r="A45" s="103"/>
    </row>
    <row r="46" ht="13.5">
      <c r="A46" s="103"/>
    </row>
    <row r="47" ht="13.5">
      <c r="A47" s="103"/>
    </row>
    <row r="48" ht="13.5">
      <c r="A48" s="103"/>
    </row>
    <row r="49" ht="13.5">
      <c r="A49" s="103"/>
    </row>
    <row r="50" ht="13.5">
      <c r="A50" s="103"/>
    </row>
    <row r="51" ht="13.5">
      <c r="A51" s="103"/>
    </row>
    <row r="52" ht="13.5">
      <c r="A52" s="103"/>
    </row>
    <row r="53" ht="13.5">
      <c r="A53" s="103"/>
    </row>
    <row r="54" ht="13.5">
      <c r="A54" s="103"/>
    </row>
    <row r="55" ht="13.5">
      <c r="A55" s="103"/>
    </row>
    <row r="56" ht="13.5">
      <c r="A56" s="103"/>
    </row>
    <row r="57" ht="13.5">
      <c r="A57" s="103"/>
    </row>
    <row r="58" ht="13.5">
      <c r="A58" s="103"/>
    </row>
    <row r="59" ht="13.5">
      <c r="A59" s="103"/>
    </row>
    <row r="60" ht="13.5">
      <c r="A60" s="103"/>
    </row>
    <row r="61" ht="13.5">
      <c r="A61" s="103"/>
    </row>
    <row r="62" ht="13.5">
      <c r="A62" s="103"/>
    </row>
    <row r="63" ht="13.5">
      <c r="A63" s="103"/>
    </row>
    <row r="64" ht="13.5">
      <c r="A64" s="103"/>
    </row>
  </sheetData>
  <sheetProtection/>
  <mergeCells count="15">
    <mergeCell ref="A39:A40"/>
    <mergeCell ref="A41:A42"/>
    <mergeCell ref="A43:A44"/>
    <mergeCell ref="A45:A46"/>
    <mergeCell ref="A47:A48"/>
    <mergeCell ref="A2:H2"/>
    <mergeCell ref="A55:A56"/>
    <mergeCell ref="A57:A58"/>
    <mergeCell ref="A61:A62"/>
    <mergeCell ref="A63:A64"/>
    <mergeCell ref="A49:A50"/>
    <mergeCell ref="A51:A52"/>
    <mergeCell ref="A53:A54"/>
    <mergeCell ref="H4:H5"/>
    <mergeCell ref="A59:A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E67" sqref="E67"/>
    </sheetView>
  </sheetViews>
  <sheetFormatPr defaultColWidth="9.140625" defaultRowHeight="15"/>
  <cols>
    <col min="1" max="2" width="4.57421875" style="0" customWidth="1"/>
    <col min="3" max="3" width="15.57421875" style="1" customWidth="1"/>
    <col min="4" max="4" width="10.57421875" style="0" customWidth="1"/>
    <col min="5" max="5" width="1.57421875" style="0" customWidth="1"/>
    <col min="6" max="11" width="10.57421875" style="0" customWidth="1"/>
  </cols>
  <sheetData>
    <row r="1" spans="1:11" ht="15.75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 customHeight="1">
      <c r="A2" s="103" t="s">
        <v>113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6" ht="16.5" customHeight="1" thickBot="1">
      <c r="A3" s="138" t="s">
        <v>63</v>
      </c>
      <c r="B3" s="138"/>
      <c r="C3" s="138"/>
      <c r="F3" s="81" t="s">
        <v>67</v>
      </c>
    </row>
    <row r="4" spans="1:12" ht="16.5" customHeight="1">
      <c r="A4" s="139" t="s">
        <v>30</v>
      </c>
      <c r="B4" s="111" t="s">
        <v>62</v>
      </c>
      <c r="C4" s="113"/>
      <c r="D4" s="139" t="s">
        <v>31</v>
      </c>
      <c r="E4" s="11"/>
      <c r="F4" s="82" t="s">
        <v>45</v>
      </c>
      <c r="G4" s="85" t="s">
        <v>46</v>
      </c>
      <c r="H4" s="85" t="s">
        <v>47</v>
      </c>
      <c r="I4" s="85" t="s">
        <v>48</v>
      </c>
      <c r="J4" s="85" t="s">
        <v>49</v>
      </c>
      <c r="K4" s="83" t="s">
        <v>50</v>
      </c>
      <c r="L4" s="40"/>
    </row>
    <row r="5" spans="1:12" ht="16.5" customHeight="1" thickBot="1">
      <c r="A5" s="121"/>
      <c r="B5" s="114"/>
      <c r="C5" s="116"/>
      <c r="D5" s="121"/>
      <c r="E5" s="88"/>
      <c r="F5" s="43" t="s">
        <v>114</v>
      </c>
      <c r="G5" s="46" t="s">
        <v>31</v>
      </c>
      <c r="H5" s="46" t="s">
        <v>31</v>
      </c>
      <c r="I5" s="46" t="s">
        <v>31</v>
      </c>
      <c r="J5" s="46" t="s">
        <v>31</v>
      </c>
      <c r="K5" s="46" t="s">
        <v>31</v>
      </c>
      <c r="L5" s="36"/>
    </row>
    <row r="6" spans="1:11" ht="16.5" customHeight="1">
      <c r="A6" s="119" t="s">
        <v>38</v>
      </c>
      <c r="B6" s="122" t="s">
        <v>34</v>
      </c>
      <c r="C6" s="123"/>
      <c r="D6" s="83">
        <v>0</v>
      </c>
      <c r="E6" s="88"/>
      <c r="F6" s="82">
        <v>0</v>
      </c>
      <c r="G6" s="85">
        <v>0</v>
      </c>
      <c r="H6" s="85">
        <v>0</v>
      </c>
      <c r="I6" s="85">
        <v>0</v>
      </c>
      <c r="J6" s="85">
        <v>0</v>
      </c>
      <c r="K6" s="83">
        <v>0</v>
      </c>
    </row>
    <row r="7" spans="1:11" ht="16.5" customHeight="1" thickBot="1">
      <c r="A7" s="120"/>
      <c r="B7" s="127" t="s">
        <v>32</v>
      </c>
      <c r="C7" s="128"/>
      <c r="D7" s="84">
        <v>3</v>
      </c>
      <c r="E7" s="88"/>
      <c r="F7" s="79">
        <v>3</v>
      </c>
      <c r="G7" s="87">
        <v>3</v>
      </c>
      <c r="H7" s="87">
        <v>3</v>
      </c>
      <c r="I7" s="87">
        <v>3</v>
      </c>
      <c r="J7" s="87">
        <v>3</v>
      </c>
      <c r="K7" s="84">
        <v>3</v>
      </c>
    </row>
    <row r="8" spans="1:11" ht="16.5" customHeight="1" thickBot="1" thickTop="1">
      <c r="A8" s="121"/>
      <c r="B8" s="109" t="s">
        <v>56</v>
      </c>
      <c r="C8" s="110"/>
      <c r="D8" s="62">
        <f>SUM(D6:D7)</f>
        <v>3</v>
      </c>
      <c r="E8" s="91"/>
      <c r="F8" s="60">
        <f aca="true" t="shared" si="0" ref="F8:K8">SUM(F6:F7)</f>
        <v>3</v>
      </c>
      <c r="G8" s="61">
        <f t="shared" si="0"/>
        <v>3</v>
      </c>
      <c r="H8" s="61">
        <f t="shared" si="0"/>
        <v>3</v>
      </c>
      <c r="I8" s="61">
        <f t="shared" si="0"/>
        <v>3</v>
      </c>
      <c r="J8" s="61">
        <f t="shared" si="0"/>
        <v>3</v>
      </c>
      <c r="K8" s="62">
        <f t="shared" si="0"/>
        <v>3</v>
      </c>
    </row>
    <row r="9" spans="1:11" ht="16.5" customHeight="1">
      <c r="A9" s="119" t="s">
        <v>39</v>
      </c>
      <c r="B9" s="117" t="s">
        <v>37</v>
      </c>
      <c r="C9" s="57" t="s">
        <v>34</v>
      </c>
      <c r="D9" s="45">
        <v>0</v>
      </c>
      <c r="E9" s="88"/>
      <c r="F9" s="44">
        <v>0</v>
      </c>
      <c r="G9" s="48">
        <v>0</v>
      </c>
      <c r="H9" s="48">
        <v>0</v>
      </c>
      <c r="I9" s="48">
        <v>0</v>
      </c>
      <c r="J9" s="48">
        <v>0</v>
      </c>
      <c r="K9" s="45">
        <v>0</v>
      </c>
    </row>
    <row r="10" spans="1:11" ht="16.5" customHeight="1">
      <c r="A10" s="120"/>
      <c r="B10" s="143"/>
      <c r="C10" s="58" t="s">
        <v>35</v>
      </c>
      <c r="D10" s="39">
        <v>2</v>
      </c>
      <c r="E10" s="88"/>
      <c r="F10" s="76">
        <v>2</v>
      </c>
      <c r="G10" s="47">
        <v>2</v>
      </c>
      <c r="H10" s="47">
        <v>2</v>
      </c>
      <c r="I10" s="47">
        <v>2</v>
      </c>
      <c r="J10" s="47">
        <v>2</v>
      </c>
      <c r="K10" s="39">
        <v>2</v>
      </c>
    </row>
    <row r="11" spans="1:11" ht="16.5" customHeight="1">
      <c r="A11" s="120"/>
      <c r="B11" s="143"/>
      <c r="C11" s="59" t="s">
        <v>36</v>
      </c>
      <c r="D11" s="39">
        <v>2</v>
      </c>
      <c r="E11" s="88"/>
      <c r="F11" s="76">
        <v>2</v>
      </c>
      <c r="G11" s="47">
        <v>2</v>
      </c>
      <c r="H11" s="47">
        <v>2</v>
      </c>
      <c r="I11" s="47">
        <v>2</v>
      </c>
      <c r="J11" s="47">
        <v>2</v>
      </c>
      <c r="K11" s="39">
        <v>2</v>
      </c>
    </row>
    <row r="12" spans="1:11" ht="16.5" customHeight="1">
      <c r="A12" s="120"/>
      <c r="B12" s="143"/>
      <c r="C12" s="59" t="s">
        <v>74</v>
      </c>
      <c r="D12" s="39">
        <v>2</v>
      </c>
      <c r="E12" s="88"/>
      <c r="F12" s="76">
        <v>2</v>
      </c>
      <c r="G12" s="47">
        <v>2</v>
      </c>
      <c r="H12" s="47">
        <v>2</v>
      </c>
      <c r="I12" s="47">
        <v>2</v>
      </c>
      <c r="J12" s="47">
        <v>2</v>
      </c>
      <c r="K12" s="39">
        <v>2</v>
      </c>
    </row>
    <row r="13" spans="1:11" ht="16.5" customHeight="1" thickBot="1">
      <c r="A13" s="120"/>
      <c r="B13" s="143"/>
      <c r="C13" s="37" t="s">
        <v>75</v>
      </c>
      <c r="D13" s="84">
        <v>2</v>
      </c>
      <c r="E13" s="88"/>
      <c r="F13" s="79">
        <v>2</v>
      </c>
      <c r="G13" s="87">
        <v>2</v>
      </c>
      <c r="H13" s="87">
        <v>2</v>
      </c>
      <c r="I13" s="87">
        <v>2</v>
      </c>
      <c r="J13" s="87">
        <v>2</v>
      </c>
      <c r="K13" s="84">
        <v>2</v>
      </c>
    </row>
    <row r="14" spans="1:11" ht="16.5" customHeight="1" thickBot="1" thickTop="1">
      <c r="A14" s="121"/>
      <c r="B14" s="144"/>
      <c r="C14" s="78" t="s">
        <v>56</v>
      </c>
      <c r="D14" s="62">
        <f>SUM(D9:D13)</f>
        <v>8</v>
      </c>
      <c r="E14" s="88"/>
      <c r="F14" s="60">
        <f aca="true" t="shared" si="1" ref="F14:K14">SUM(F9:F13)</f>
        <v>8</v>
      </c>
      <c r="G14" s="61">
        <f t="shared" si="1"/>
        <v>8</v>
      </c>
      <c r="H14" s="61">
        <f t="shared" si="1"/>
        <v>8</v>
      </c>
      <c r="I14" s="61">
        <f t="shared" si="1"/>
        <v>8</v>
      </c>
      <c r="J14" s="61">
        <f t="shared" si="1"/>
        <v>8</v>
      </c>
      <c r="K14" s="62">
        <f t="shared" si="1"/>
        <v>8</v>
      </c>
    </row>
    <row r="15" spans="1:11" ht="15.75" customHeight="1" thickBot="1">
      <c r="A15" s="124" t="s">
        <v>40</v>
      </c>
      <c r="B15" s="125"/>
      <c r="C15" s="126"/>
      <c r="D15" s="89">
        <f>D8+D14</f>
        <v>11</v>
      </c>
      <c r="E15" s="88"/>
      <c r="F15" s="96">
        <f aca="true" t="shared" si="2" ref="F15:K15">F8+F14</f>
        <v>11</v>
      </c>
      <c r="G15" s="89">
        <f t="shared" si="2"/>
        <v>11</v>
      </c>
      <c r="H15" s="89">
        <f t="shared" si="2"/>
        <v>11</v>
      </c>
      <c r="I15" s="89">
        <f t="shared" si="2"/>
        <v>11</v>
      </c>
      <c r="J15" s="89">
        <f t="shared" si="2"/>
        <v>11</v>
      </c>
      <c r="K15" s="97">
        <f t="shared" si="2"/>
        <v>11</v>
      </c>
    </row>
    <row r="16" spans="4:5" ht="15.75" customHeight="1">
      <c r="D16" s="75"/>
      <c r="E16" s="75"/>
    </row>
    <row r="17" spans="1:6" ht="15.75" customHeight="1" thickBot="1">
      <c r="A17" s="138" t="s">
        <v>64</v>
      </c>
      <c r="B17" s="138"/>
      <c r="D17" s="75"/>
      <c r="E17" s="75"/>
      <c r="F17" s="81" t="s">
        <v>68</v>
      </c>
    </row>
    <row r="18" spans="1:11" ht="15.75" customHeight="1">
      <c r="A18" s="111" t="s">
        <v>62</v>
      </c>
      <c r="B18" s="112"/>
      <c r="C18" s="113"/>
      <c r="D18" s="139" t="s">
        <v>31</v>
      </c>
      <c r="E18" s="11"/>
      <c r="F18" s="82" t="s">
        <v>45</v>
      </c>
      <c r="G18" s="85" t="s">
        <v>46</v>
      </c>
      <c r="H18" s="85" t="s">
        <v>47</v>
      </c>
      <c r="I18" s="85" t="s">
        <v>48</v>
      </c>
      <c r="J18" s="85" t="s">
        <v>49</v>
      </c>
      <c r="K18" s="83" t="s">
        <v>50</v>
      </c>
    </row>
    <row r="19" spans="1:11" ht="15.75" customHeight="1" thickBot="1">
      <c r="A19" s="114"/>
      <c r="B19" s="115"/>
      <c r="C19" s="116"/>
      <c r="D19" s="121"/>
      <c r="E19" s="88"/>
      <c r="F19" s="43" t="s">
        <v>114</v>
      </c>
      <c r="G19" s="43" t="s">
        <v>114</v>
      </c>
      <c r="H19" s="43" t="s">
        <v>114</v>
      </c>
      <c r="I19" s="43" t="s">
        <v>114</v>
      </c>
      <c r="J19" s="43" t="s">
        <v>114</v>
      </c>
      <c r="K19" s="100" t="s">
        <v>114</v>
      </c>
    </row>
    <row r="20" spans="1:11" ht="15.75" customHeight="1">
      <c r="A20" s="135" t="s">
        <v>36</v>
      </c>
      <c r="B20" s="136"/>
      <c r="C20" s="137"/>
      <c r="D20" s="48">
        <v>2</v>
      </c>
      <c r="E20" s="11"/>
      <c r="F20" s="82">
        <v>2</v>
      </c>
      <c r="G20" s="85">
        <v>2</v>
      </c>
      <c r="H20" s="85">
        <v>2</v>
      </c>
      <c r="I20" s="85">
        <v>2</v>
      </c>
      <c r="J20" s="85">
        <v>2</v>
      </c>
      <c r="K20" s="83">
        <v>2</v>
      </c>
    </row>
    <row r="21" spans="1:11" ht="15.75" customHeight="1">
      <c r="A21" s="129" t="s">
        <v>41</v>
      </c>
      <c r="B21" s="130"/>
      <c r="C21" s="131"/>
      <c r="D21" s="47">
        <v>1</v>
      </c>
      <c r="E21" s="11"/>
      <c r="F21" s="76">
        <v>1</v>
      </c>
      <c r="G21" s="47">
        <v>1</v>
      </c>
      <c r="H21" s="47">
        <v>1</v>
      </c>
      <c r="I21" s="47">
        <v>1</v>
      </c>
      <c r="J21" s="47">
        <v>1</v>
      </c>
      <c r="K21" s="39">
        <v>1</v>
      </c>
    </row>
    <row r="22" spans="1:11" ht="15.75" customHeight="1">
      <c r="A22" s="129" t="s">
        <v>42</v>
      </c>
      <c r="B22" s="130"/>
      <c r="C22" s="131"/>
      <c r="D22" s="47">
        <v>1</v>
      </c>
      <c r="E22" s="11"/>
      <c r="F22" s="76">
        <v>1</v>
      </c>
      <c r="G22" s="47">
        <v>1</v>
      </c>
      <c r="H22" s="47">
        <v>1</v>
      </c>
      <c r="I22" s="47">
        <v>1</v>
      </c>
      <c r="J22" s="47">
        <v>1</v>
      </c>
      <c r="K22" s="39">
        <v>1</v>
      </c>
    </row>
    <row r="23" spans="1:11" ht="15.75" customHeight="1">
      <c r="A23" s="129" t="s">
        <v>43</v>
      </c>
      <c r="B23" s="130"/>
      <c r="C23" s="131"/>
      <c r="D23" s="47">
        <v>1</v>
      </c>
      <c r="E23" s="11"/>
      <c r="F23" s="76">
        <v>1</v>
      </c>
      <c r="G23" s="47">
        <v>1</v>
      </c>
      <c r="H23" s="47">
        <v>1</v>
      </c>
      <c r="I23" s="47">
        <v>1</v>
      </c>
      <c r="J23" s="47">
        <v>1</v>
      </c>
      <c r="K23" s="39">
        <v>1</v>
      </c>
    </row>
    <row r="24" spans="1:11" ht="15.75" customHeight="1" thickBot="1">
      <c r="A24" s="132" t="s">
        <v>44</v>
      </c>
      <c r="B24" s="133"/>
      <c r="C24" s="134"/>
      <c r="D24" s="87">
        <v>1</v>
      </c>
      <c r="E24" s="11"/>
      <c r="F24" s="77">
        <v>1</v>
      </c>
      <c r="G24" s="86">
        <v>1</v>
      </c>
      <c r="H24" s="86">
        <v>1</v>
      </c>
      <c r="I24" s="86">
        <v>1</v>
      </c>
      <c r="J24" s="86">
        <v>1</v>
      </c>
      <c r="K24" s="38">
        <v>1</v>
      </c>
    </row>
    <row r="25" spans="1:11" ht="15.75" customHeight="1" thickBot="1">
      <c r="A25" s="124" t="s">
        <v>40</v>
      </c>
      <c r="B25" s="125"/>
      <c r="C25" s="126"/>
      <c r="D25" s="89">
        <f>SUM(D20:D24)</f>
        <v>6</v>
      </c>
      <c r="E25" s="11"/>
      <c r="F25" s="93">
        <f aca="true" t="shared" si="3" ref="F25:K25">SUM(F20:F24)</f>
        <v>6</v>
      </c>
      <c r="G25" s="90">
        <f t="shared" si="3"/>
        <v>6</v>
      </c>
      <c r="H25" s="90">
        <f t="shared" si="3"/>
        <v>6</v>
      </c>
      <c r="I25" s="90">
        <f t="shared" si="3"/>
        <v>6</v>
      </c>
      <c r="J25" s="90">
        <f t="shared" si="3"/>
        <v>6</v>
      </c>
      <c r="K25" s="94">
        <f t="shared" si="3"/>
        <v>6</v>
      </c>
    </row>
    <row r="26" spans="1:11" ht="15.75" customHeight="1">
      <c r="A26" s="49"/>
      <c r="B26" s="49"/>
      <c r="C26" s="49"/>
      <c r="D26" s="88"/>
      <c r="E26" s="11"/>
      <c r="F26" s="88"/>
      <c r="G26" s="88"/>
      <c r="H26" s="88"/>
      <c r="I26" s="88"/>
      <c r="J26" s="88"/>
      <c r="K26" s="88"/>
    </row>
    <row r="27" spans="1:11" ht="15.75" customHeight="1" thickBot="1">
      <c r="A27" s="138" t="s">
        <v>65</v>
      </c>
      <c r="B27" s="138"/>
      <c r="C27" s="138"/>
      <c r="D27" s="11"/>
      <c r="E27" s="11"/>
      <c r="F27" s="81" t="s">
        <v>66</v>
      </c>
      <c r="G27" s="11"/>
      <c r="H27" s="11"/>
      <c r="I27" s="11"/>
      <c r="J27" s="11"/>
      <c r="K27" s="11"/>
    </row>
    <row r="28" spans="1:11" ht="15.75" customHeight="1">
      <c r="A28" s="139" t="s">
        <v>30</v>
      </c>
      <c r="B28" s="111" t="s">
        <v>62</v>
      </c>
      <c r="C28" s="113"/>
      <c r="D28" s="139" t="s">
        <v>31</v>
      </c>
      <c r="E28" s="11"/>
      <c r="F28" s="82" t="s">
        <v>45</v>
      </c>
      <c r="G28" s="85" t="s">
        <v>46</v>
      </c>
      <c r="H28" s="85" t="s">
        <v>47</v>
      </c>
      <c r="I28" s="85" t="s">
        <v>48</v>
      </c>
      <c r="J28" s="85" t="s">
        <v>49</v>
      </c>
      <c r="K28" s="83" t="s">
        <v>50</v>
      </c>
    </row>
    <row r="29" spans="1:11" ht="15.75" customHeight="1" thickBot="1">
      <c r="A29" s="121"/>
      <c r="B29" s="114"/>
      <c r="C29" s="116"/>
      <c r="D29" s="121"/>
      <c r="E29" s="88"/>
      <c r="F29" s="43" t="s">
        <v>114</v>
      </c>
      <c r="G29" s="43" t="s">
        <v>114</v>
      </c>
      <c r="H29" s="43" t="s">
        <v>114</v>
      </c>
      <c r="I29" s="43" t="s">
        <v>114</v>
      </c>
      <c r="J29" s="43" t="s">
        <v>114</v>
      </c>
      <c r="K29" s="100" t="s">
        <v>114</v>
      </c>
    </row>
    <row r="30" spans="1:11" ht="15.75" customHeight="1">
      <c r="A30" s="119" t="s">
        <v>54</v>
      </c>
      <c r="B30" s="117" t="s">
        <v>76</v>
      </c>
      <c r="C30" s="63" t="s">
        <v>51</v>
      </c>
      <c r="D30" s="85">
        <v>3</v>
      </c>
      <c r="E30" s="88"/>
      <c r="F30" s="82">
        <v>3</v>
      </c>
      <c r="G30" s="85">
        <v>3</v>
      </c>
      <c r="H30" s="85">
        <v>3</v>
      </c>
      <c r="I30" s="85">
        <v>3</v>
      </c>
      <c r="J30" s="85">
        <v>3</v>
      </c>
      <c r="K30" s="83">
        <v>3</v>
      </c>
    </row>
    <row r="31" spans="1:11" ht="15.75" customHeight="1">
      <c r="A31" s="141"/>
      <c r="B31" s="107"/>
      <c r="C31" s="64" t="s">
        <v>52</v>
      </c>
      <c r="D31" s="47">
        <v>12</v>
      </c>
      <c r="E31" s="88"/>
      <c r="F31" s="76">
        <v>12</v>
      </c>
      <c r="G31" s="47">
        <v>12</v>
      </c>
      <c r="H31" s="47">
        <v>12</v>
      </c>
      <c r="I31" s="47">
        <v>12</v>
      </c>
      <c r="J31" s="47">
        <v>12</v>
      </c>
      <c r="K31" s="39">
        <v>12</v>
      </c>
    </row>
    <row r="32" spans="1:11" ht="15.75" customHeight="1" thickBot="1">
      <c r="A32" s="141"/>
      <c r="B32" s="108"/>
      <c r="C32" s="41" t="s">
        <v>53</v>
      </c>
      <c r="D32" s="87">
        <v>12</v>
      </c>
      <c r="E32" s="88"/>
      <c r="F32" s="79">
        <v>12</v>
      </c>
      <c r="G32" s="87">
        <v>12</v>
      </c>
      <c r="H32" s="87">
        <v>12</v>
      </c>
      <c r="I32" s="87">
        <v>12</v>
      </c>
      <c r="J32" s="87">
        <v>12</v>
      </c>
      <c r="K32" s="84">
        <v>12</v>
      </c>
    </row>
    <row r="33" spans="1:11" ht="15.75" customHeight="1" thickBot="1" thickTop="1">
      <c r="A33" s="141"/>
      <c r="B33" s="109" t="s">
        <v>56</v>
      </c>
      <c r="C33" s="110"/>
      <c r="D33" s="61">
        <f>SUM(D30:D32)</f>
        <v>27</v>
      </c>
      <c r="E33" s="88"/>
      <c r="F33" s="60">
        <f aca="true" t="shared" si="4" ref="F33:K33">SUM(F30:F32)</f>
        <v>27</v>
      </c>
      <c r="G33" s="61">
        <f t="shared" si="4"/>
        <v>27</v>
      </c>
      <c r="H33" s="61">
        <f t="shared" si="4"/>
        <v>27</v>
      </c>
      <c r="I33" s="61">
        <f t="shared" si="4"/>
        <v>27</v>
      </c>
      <c r="J33" s="61">
        <f t="shared" si="4"/>
        <v>27</v>
      </c>
      <c r="K33" s="62">
        <f t="shared" si="4"/>
        <v>27</v>
      </c>
    </row>
    <row r="34" spans="1:11" ht="15.75" customHeight="1">
      <c r="A34" s="141"/>
      <c r="B34" s="117" t="s">
        <v>77</v>
      </c>
      <c r="C34" s="42" t="s">
        <v>51</v>
      </c>
      <c r="D34" s="48">
        <v>3</v>
      </c>
      <c r="E34" s="88"/>
      <c r="F34" s="44">
        <v>3</v>
      </c>
      <c r="G34" s="48">
        <v>3</v>
      </c>
      <c r="H34" s="48">
        <v>3</v>
      </c>
      <c r="I34" s="48">
        <v>3</v>
      </c>
      <c r="J34" s="48">
        <v>3</v>
      </c>
      <c r="K34" s="45">
        <v>3</v>
      </c>
    </row>
    <row r="35" spans="1:11" ht="15.75" customHeight="1">
      <c r="A35" s="141"/>
      <c r="B35" s="107"/>
      <c r="C35" s="64" t="s">
        <v>52</v>
      </c>
      <c r="D35" s="47">
        <v>12</v>
      </c>
      <c r="E35" s="88"/>
      <c r="F35" s="76">
        <v>12</v>
      </c>
      <c r="G35" s="47">
        <v>12</v>
      </c>
      <c r="H35" s="47">
        <v>12</v>
      </c>
      <c r="I35" s="47">
        <v>12</v>
      </c>
      <c r="J35" s="47">
        <v>12</v>
      </c>
      <c r="K35" s="39">
        <v>12</v>
      </c>
    </row>
    <row r="36" spans="1:11" ht="15.75" customHeight="1" thickBot="1">
      <c r="A36" s="141"/>
      <c r="B36" s="108"/>
      <c r="C36" s="41" t="s">
        <v>53</v>
      </c>
      <c r="D36" s="87">
        <v>12</v>
      </c>
      <c r="E36" s="88"/>
      <c r="F36" s="79">
        <v>12</v>
      </c>
      <c r="G36" s="87">
        <v>12</v>
      </c>
      <c r="H36" s="87">
        <v>12</v>
      </c>
      <c r="I36" s="87">
        <v>12</v>
      </c>
      <c r="J36" s="87">
        <v>12</v>
      </c>
      <c r="K36" s="84">
        <v>12</v>
      </c>
    </row>
    <row r="37" spans="1:11" ht="15.75" customHeight="1" thickBot="1" thickTop="1">
      <c r="A37" s="141"/>
      <c r="B37" s="109" t="s">
        <v>56</v>
      </c>
      <c r="C37" s="110"/>
      <c r="D37" s="61">
        <f>SUM(D34:D36)</f>
        <v>27</v>
      </c>
      <c r="E37" s="88"/>
      <c r="F37" s="60">
        <f aca="true" t="shared" si="5" ref="F37:K37">SUM(F34:F36)</f>
        <v>27</v>
      </c>
      <c r="G37" s="61">
        <f t="shared" si="5"/>
        <v>27</v>
      </c>
      <c r="H37" s="61">
        <f t="shared" si="5"/>
        <v>27</v>
      </c>
      <c r="I37" s="61">
        <f t="shared" si="5"/>
        <v>27</v>
      </c>
      <c r="J37" s="61">
        <f t="shared" si="5"/>
        <v>27</v>
      </c>
      <c r="K37" s="62">
        <f t="shared" si="5"/>
        <v>27</v>
      </c>
    </row>
    <row r="38" spans="1:11" ht="15.75" customHeight="1" thickBot="1">
      <c r="A38" s="142"/>
      <c r="B38" s="124" t="s">
        <v>33</v>
      </c>
      <c r="C38" s="126"/>
      <c r="D38" s="89">
        <f>D33+D37</f>
        <v>54</v>
      </c>
      <c r="E38" s="88"/>
      <c r="F38" s="92">
        <f aca="true" t="shared" si="6" ref="F38:K38">F33+F37</f>
        <v>54</v>
      </c>
      <c r="G38" s="91">
        <f t="shared" si="6"/>
        <v>54</v>
      </c>
      <c r="H38" s="91">
        <f t="shared" si="6"/>
        <v>54</v>
      </c>
      <c r="I38" s="91">
        <f t="shared" si="6"/>
        <v>54</v>
      </c>
      <c r="J38" s="91">
        <f t="shared" si="6"/>
        <v>54</v>
      </c>
      <c r="K38" s="95">
        <f t="shared" si="6"/>
        <v>54</v>
      </c>
    </row>
    <row r="39" spans="1:11" ht="15.75" customHeight="1">
      <c r="A39" s="119" t="s">
        <v>55</v>
      </c>
      <c r="B39" s="117" t="s">
        <v>76</v>
      </c>
      <c r="C39" s="42" t="s">
        <v>51</v>
      </c>
      <c r="D39" s="48">
        <v>3</v>
      </c>
      <c r="E39" s="88"/>
      <c r="F39" s="82">
        <v>0</v>
      </c>
      <c r="G39" s="85">
        <v>3</v>
      </c>
      <c r="H39" s="85">
        <v>3</v>
      </c>
      <c r="I39" s="85">
        <v>3</v>
      </c>
      <c r="J39" s="85">
        <v>3</v>
      </c>
      <c r="K39" s="83">
        <v>0</v>
      </c>
    </row>
    <row r="40" spans="1:11" ht="15.75" customHeight="1">
      <c r="A40" s="141"/>
      <c r="B40" s="107"/>
      <c r="C40" s="64" t="s">
        <v>52</v>
      </c>
      <c r="D40" s="47">
        <v>12</v>
      </c>
      <c r="E40" s="88"/>
      <c r="F40" s="76">
        <v>0</v>
      </c>
      <c r="G40" s="47">
        <v>12</v>
      </c>
      <c r="H40" s="47">
        <v>12</v>
      </c>
      <c r="I40" s="47">
        <v>12</v>
      </c>
      <c r="J40" s="47">
        <v>12</v>
      </c>
      <c r="K40" s="39">
        <v>0</v>
      </c>
    </row>
    <row r="41" spans="1:11" ht="15.75" customHeight="1">
      <c r="A41" s="141"/>
      <c r="B41" s="118"/>
      <c r="C41" s="64" t="s">
        <v>53</v>
      </c>
      <c r="D41" s="47">
        <v>12</v>
      </c>
      <c r="E41" s="88"/>
      <c r="F41" s="76">
        <v>0</v>
      </c>
      <c r="G41" s="47">
        <v>12</v>
      </c>
      <c r="H41" s="47">
        <v>12</v>
      </c>
      <c r="I41" s="47">
        <v>12</v>
      </c>
      <c r="J41" s="47">
        <v>12</v>
      </c>
      <c r="K41" s="39">
        <v>0</v>
      </c>
    </row>
    <row r="42" spans="1:11" ht="15.75" customHeight="1">
      <c r="A42" s="141"/>
      <c r="B42" s="154" t="s">
        <v>33</v>
      </c>
      <c r="C42" s="155"/>
      <c r="D42" s="47">
        <f>SUM(D39:D41)</f>
        <v>27</v>
      </c>
      <c r="E42" s="88"/>
      <c r="F42" s="76">
        <f aca="true" t="shared" si="7" ref="F42:K42">SUM(F39:F41)</f>
        <v>0</v>
      </c>
      <c r="G42" s="47">
        <f t="shared" si="7"/>
        <v>27</v>
      </c>
      <c r="H42" s="47">
        <f t="shared" si="7"/>
        <v>27</v>
      </c>
      <c r="I42" s="47">
        <f t="shared" si="7"/>
        <v>27</v>
      </c>
      <c r="J42" s="47">
        <f t="shared" si="7"/>
        <v>27</v>
      </c>
      <c r="K42" s="39">
        <f t="shared" si="7"/>
        <v>0</v>
      </c>
    </row>
    <row r="43" spans="1:11" ht="15.75" customHeight="1">
      <c r="A43" s="141"/>
      <c r="B43" s="106" t="s">
        <v>77</v>
      </c>
      <c r="C43" s="64" t="s">
        <v>51</v>
      </c>
      <c r="D43" s="47">
        <v>3</v>
      </c>
      <c r="E43" s="88"/>
      <c r="F43" s="76">
        <v>0</v>
      </c>
      <c r="G43" s="47">
        <v>3</v>
      </c>
      <c r="H43" s="47">
        <v>3</v>
      </c>
      <c r="I43" s="47">
        <v>3</v>
      </c>
      <c r="J43" s="47">
        <v>3</v>
      </c>
      <c r="K43" s="39">
        <v>0</v>
      </c>
    </row>
    <row r="44" spans="1:11" ht="15.75" customHeight="1">
      <c r="A44" s="141"/>
      <c r="B44" s="107"/>
      <c r="C44" s="64" t="s">
        <v>52</v>
      </c>
      <c r="D44" s="47">
        <v>12</v>
      </c>
      <c r="E44" s="88"/>
      <c r="F44" s="76">
        <v>0</v>
      </c>
      <c r="G44" s="47">
        <v>12</v>
      </c>
      <c r="H44" s="47">
        <v>12</v>
      </c>
      <c r="I44" s="47">
        <v>12</v>
      </c>
      <c r="J44" s="47">
        <v>12</v>
      </c>
      <c r="K44" s="39">
        <v>0</v>
      </c>
    </row>
    <row r="45" spans="1:11" ht="15.75" customHeight="1" thickBot="1">
      <c r="A45" s="141"/>
      <c r="B45" s="108"/>
      <c r="C45" s="41" t="s">
        <v>53</v>
      </c>
      <c r="D45" s="87">
        <v>12</v>
      </c>
      <c r="E45" s="88"/>
      <c r="F45" s="79">
        <v>0</v>
      </c>
      <c r="G45" s="87">
        <v>12</v>
      </c>
      <c r="H45" s="87">
        <v>12</v>
      </c>
      <c r="I45" s="87">
        <v>12</v>
      </c>
      <c r="J45" s="87">
        <v>12</v>
      </c>
      <c r="K45" s="84">
        <v>0</v>
      </c>
    </row>
    <row r="46" spans="1:11" ht="15.75" customHeight="1" thickBot="1" thickTop="1">
      <c r="A46" s="141"/>
      <c r="B46" s="109" t="s">
        <v>56</v>
      </c>
      <c r="C46" s="110"/>
      <c r="D46" s="61">
        <f>SUM(D43:D45)</f>
        <v>27</v>
      </c>
      <c r="E46" s="88"/>
      <c r="F46" s="60">
        <f aca="true" t="shared" si="8" ref="F46:K46">SUM(F43:F45)</f>
        <v>0</v>
      </c>
      <c r="G46" s="61">
        <f t="shared" si="8"/>
        <v>27</v>
      </c>
      <c r="H46" s="61">
        <f t="shared" si="8"/>
        <v>27</v>
      </c>
      <c r="I46" s="61">
        <f t="shared" si="8"/>
        <v>27</v>
      </c>
      <c r="J46" s="61">
        <f t="shared" si="8"/>
        <v>27</v>
      </c>
      <c r="K46" s="62">
        <f t="shared" si="8"/>
        <v>0</v>
      </c>
    </row>
    <row r="47" spans="1:11" ht="15.75" customHeight="1" thickBot="1">
      <c r="A47" s="142"/>
      <c r="B47" s="124" t="s">
        <v>33</v>
      </c>
      <c r="C47" s="126"/>
      <c r="D47" s="89">
        <f>D42+D46</f>
        <v>54</v>
      </c>
      <c r="E47" s="88"/>
      <c r="F47" s="92">
        <f aca="true" t="shared" si="9" ref="F47:K47">F42+F46</f>
        <v>0</v>
      </c>
      <c r="G47" s="91">
        <f t="shared" si="9"/>
        <v>54</v>
      </c>
      <c r="H47" s="91">
        <f t="shared" si="9"/>
        <v>54</v>
      </c>
      <c r="I47" s="91">
        <f t="shared" si="9"/>
        <v>54</v>
      </c>
      <c r="J47" s="91">
        <f t="shared" si="9"/>
        <v>54</v>
      </c>
      <c r="K47" s="95">
        <f t="shared" si="9"/>
        <v>0</v>
      </c>
    </row>
    <row r="48" spans="1:11" ht="15.75" customHeight="1" thickBot="1">
      <c r="A48" s="124" t="s">
        <v>40</v>
      </c>
      <c r="B48" s="125"/>
      <c r="C48" s="126"/>
      <c r="D48" s="89">
        <f>D38+D47</f>
        <v>108</v>
      </c>
      <c r="E48" s="88"/>
      <c r="F48" s="96">
        <f aca="true" t="shared" si="10" ref="F48:K48">F38+F47</f>
        <v>54</v>
      </c>
      <c r="G48" s="89">
        <f>G38+G47</f>
        <v>108</v>
      </c>
      <c r="H48" s="89">
        <f t="shared" si="10"/>
        <v>108</v>
      </c>
      <c r="I48" s="89">
        <f t="shared" si="10"/>
        <v>108</v>
      </c>
      <c r="J48" s="89">
        <f t="shared" si="10"/>
        <v>108</v>
      </c>
      <c r="K48" s="97">
        <f t="shared" si="10"/>
        <v>54</v>
      </c>
    </row>
    <row r="49" spans="1:11" ht="15.75" customHeight="1" thickBot="1">
      <c r="A49" s="35"/>
      <c r="B49" s="35"/>
      <c r="C49" s="35"/>
      <c r="D49" s="75"/>
      <c r="E49" s="75"/>
      <c r="F49" s="75"/>
      <c r="G49" s="75"/>
      <c r="H49" s="75"/>
      <c r="I49" s="75"/>
      <c r="J49" s="75"/>
      <c r="K49" s="75"/>
    </row>
    <row r="50" spans="1:11" ht="15.75" customHeight="1" thickTop="1">
      <c r="A50" s="145" t="s">
        <v>61</v>
      </c>
      <c r="B50" s="146"/>
      <c r="C50" s="146"/>
      <c r="D50" s="147"/>
      <c r="E50" s="75"/>
      <c r="F50" s="99" t="s">
        <v>45</v>
      </c>
      <c r="G50" s="52" t="s">
        <v>46</v>
      </c>
      <c r="H50" s="52" t="s">
        <v>47</v>
      </c>
      <c r="I50" s="52" t="s">
        <v>48</v>
      </c>
      <c r="J50" s="52" t="s">
        <v>49</v>
      </c>
      <c r="K50" s="50" t="s">
        <v>50</v>
      </c>
    </row>
    <row r="51" spans="1:11" ht="15.75" customHeight="1">
      <c r="A51" s="148"/>
      <c r="B51" s="149"/>
      <c r="C51" s="149"/>
      <c r="D51" s="150"/>
      <c r="E51" s="75"/>
      <c r="F51" s="55" t="s">
        <v>114</v>
      </c>
      <c r="G51" s="55" t="s">
        <v>114</v>
      </c>
      <c r="H51" s="55" t="s">
        <v>114</v>
      </c>
      <c r="I51" s="55" t="s">
        <v>114</v>
      </c>
      <c r="J51" s="55" t="s">
        <v>114</v>
      </c>
      <c r="K51" s="53" t="s">
        <v>114</v>
      </c>
    </row>
    <row r="52" spans="1:11" ht="15.75" customHeight="1" thickBot="1">
      <c r="A52" s="151"/>
      <c r="B52" s="152"/>
      <c r="C52" s="152"/>
      <c r="D52" s="153"/>
      <c r="E52" s="75"/>
      <c r="F52" s="56">
        <f aca="true" t="shared" si="11" ref="F52:K52">F15+F25+F48</f>
        <v>71</v>
      </c>
      <c r="G52" s="54">
        <f t="shared" si="11"/>
        <v>125</v>
      </c>
      <c r="H52" s="54">
        <f t="shared" si="11"/>
        <v>125</v>
      </c>
      <c r="I52" s="54">
        <f t="shared" si="11"/>
        <v>125</v>
      </c>
      <c r="J52" s="54">
        <f t="shared" si="11"/>
        <v>125</v>
      </c>
      <c r="K52" s="51">
        <f t="shared" si="11"/>
        <v>71</v>
      </c>
    </row>
    <row r="53" spans="1:11" ht="15.75" customHeight="1" thickTop="1">
      <c r="A53" s="35"/>
      <c r="B53" s="35"/>
      <c r="C53" s="35"/>
      <c r="D53" s="75"/>
      <c r="E53" s="75"/>
      <c r="F53" s="75"/>
      <c r="G53" s="75"/>
      <c r="H53" s="75"/>
      <c r="I53" s="75"/>
      <c r="J53" s="75"/>
      <c r="K53" s="75"/>
    </row>
    <row r="54" spans="1:7" ht="15.75" customHeight="1" thickBot="1">
      <c r="A54" s="138" t="s">
        <v>69</v>
      </c>
      <c r="B54" s="138"/>
      <c r="C54" s="138"/>
      <c r="F54" s="138" t="s">
        <v>70</v>
      </c>
      <c r="G54" s="138"/>
    </row>
    <row r="55" spans="1:11" ht="15.75" customHeight="1">
      <c r="A55" s="139" t="s">
        <v>30</v>
      </c>
      <c r="B55" s="111" t="s">
        <v>62</v>
      </c>
      <c r="C55" s="113"/>
      <c r="D55" s="139" t="s">
        <v>31</v>
      </c>
      <c r="E55" s="11"/>
      <c r="F55" s="82" t="s">
        <v>45</v>
      </c>
      <c r="G55" s="85" t="s">
        <v>46</v>
      </c>
      <c r="H55" s="85" t="s">
        <v>47</v>
      </c>
      <c r="I55" s="85" t="s">
        <v>48</v>
      </c>
      <c r="J55" s="85" t="s">
        <v>49</v>
      </c>
      <c r="K55" s="83" t="s">
        <v>50</v>
      </c>
    </row>
    <row r="56" spans="1:11" ht="15.75" customHeight="1" thickBot="1">
      <c r="A56" s="121"/>
      <c r="B56" s="114"/>
      <c r="C56" s="116"/>
      <c r="D56" s="121"/>
      <c r="E56" s="88"/>
      <c r="F56" s="43" t="s">
        <v>31</v>
      </c>
      <c r="G56" s="43" t="s">
        <v>31</v>
      </c>
      <c r="H56" s="43" t="s">
        <v>31</v>
      </c>
      <c r="I56" s="43" t="s">
        <v>31</v>
      </c>
      <c r="J56" s="43" t="s">
        <v>31</v>
      </c>
      <c r="K56" s="100" t="s">
        <v>31</v>
      </c>
    </row>
    <row r="57" spans="1:11" ht="15.75" customHeight="1">
      <c r="A57" s="119" t="s">
        <v>60</v>
      </c>
      <c r="B57" s="117" t="s">
        <v>78</v>
      </c>
      <c r="C57" s="63" t="s">
        <v>57</v>
      </c>
      <c r="D57" s="85">
        <v>1</v>
      </c>
      <c r="E57" s="11"/>
      <c r="F57" s="82"/>
      <c r="G57" s="85">
        <v>1</v>
      </c>
      <c r="H57" s="85">
        <v>1</v>
      </c>
      <c r="I57" s="85">
        <v>1</v>
      </c>
      <c r="J57" s="85">
        <v>1</v>
      </c>
      <c r="K57" s="83"/>
    </row>
    <row r="58" spans="1:11" ht="15.75" customHeight="1">
      <c r="A58" s="141"/>
      <c r="B58" s="107"/>
      <c r="C58" s="64" t="s">
        <v>58</v>
      </c>
      <c r="D58" s="47">
        <v>19</v>
      </c>
      <c r="E58" s="11"/>
      <c r="F58" s="76"/>
      <c r="G58" s="47"/>
      <c r="H58" s="47">
        <v>5</v>
      </c>
      <c r="I58" s="47">
        <v>5</v>
      </c>
      <c r="J58" s="47">
        <v>19</v>
      </c>
      <c r="K58" s="39"/>
    </row>
    <row r="59" spans="1:11" ht="15.75" customHeight="1" thickBot="1">
      <c r="A59" s="141"/>
      <c r="B59" s="107"/>
      <c r="C59" s="41" t="s">
        <v>59</v>
      </c>
      <c r="D59" s="87">
        <v>1</v>
      </c>
      <c r="E59" s="11"/>
      <c r="F59" s="79"/>
      <c r="G59" s="87"/>
      <c r="H59" s="87">
        <v>1</v>
      </c>
      <c r="I59" s="87">
        <v>1</v>
      </c>
      <c r="J59" s="87">
        <v>1</v>
      </c>
      <c r="K59" s="84"/>
    </row>
    <row r="60" spans="1:11" ht="15.75" customHeight="1" thickBot="1" thickTop="1">
      <c r="A60" s="141"/>
      <c r="B60" s="140"/>
      <c r="C60" s="78" t="s">
        <v>56</v>
      </c>
      <c r="D60" s="61">
        <f>SUM(D57:D59)</f>
        <v>21</v>
      </c>
      <c r="E60" s="65"/>
      <c r="F60" s="60">
        <f aca="true" t="shared" si="12" ref="F60:K60">SUM(F57:F59)</f>
        <v>0</v>
      </c>
      <c r="G60" s="61">
        <f t="shared" si="12"/>
        <v>1</v>
      </c>
      <c r="H60" s="61">
        <f t="shared" si="12"/>
        <v>7</v>
      </c>
      <c r="I60" s="61">
        <f t="shared" si="12"/>
        <v>7</v>
      </c>
      <c r="J60" s="61">
        <f t="shared" si="12"/>
        <v>21</v>
      </c>
      <c r="K60" s="62">
        <f t="shared" si="12"/>
        <v>0</v>
      </c>
    </row>
    <row r="61" spans="1:11" ht="15.75" customHeight="1">
      <c r="A61" s="141"/>
      <c r="B61" s="117" t="s">
        <v>79</v>
      </c>
      <c r="C61" s="63" t="s">
        <v>57</v>
      </c>
      <c r="D61" s="85">
        <v>1</v>
      </c>
      <c r="E61" s="11"/>
      <c r="F61" s="82"/>
      <c r="G61" s="85">
        <v>1</v>
      </c>
      <c r="H61" s="85">
        <v>1</v>
      </c>
      <c r="I61" s="85">
        <v>1</v>
      </c>
      <c r="J61" s="85">
        <v>1</v>
      </c>
      <c r="K61" s="83"/>
    </row>
    <row r="62" spans="1:11" ht="15.75" customHeight="1">
      <c r="A62" s="141"/>
      <c r="B62" s="107"/>
      <c r="C62" s="64" t="s">
        <v>58</v>
      </c>
      <c r="D62" s="47">
        <v>12</v>
      </c>
      <c r="E62" s="11"/>
      <c r="F62" s="76"/>
      <c r="G62" s="47"/>
      <c r="H62" s="47">
        <v>8</v>
      </c>
      <c r="I62" s="47">
        <v>8</v>
      </c>
      <c r="J62" s="47">
        <v>12</v>
      </c>
      <c r="K62" s="39"/>
    </row>
    <row r="63" spans="1:11" ht="15.75" customHeight="1" thickBot="1">
      <c r="A63" s="141"/>
      <c r="B63" s="107"/>
      <c r="C63" s="41" t="s">
        <v>59</v>
      </c>
      <c r="D63" s="87">
        <v>1</v>
      </c>
      <c r="E63" s="11"/>
      <c r="F63" s="79"/>
      <c r="G63" s="87"/>
      <c r="H63" s="87">
        <v>1</v>
      </c>
      <c r="I63" s="87">
        <v>1</v>
      </c>
      <c r="J63" s="87">
        <v>1</v>
      </c>
      <c r="K63" s="84"/>
    </row>
    <row r="64" spans="1:11" ht="15.75" customHeight="1" thickBot="1" thickTop="1">
      <c r="A64" s="142"/>
      <c r="B64" s="140"/>
      <c r="C64" s="78" t="s">
        <v>56</v>
      </c>
      <c r="D64" s="61">
        <f>SUM(D61:D63)</f>
        <v>14</v>
      </c>
      <c r="E64" s="91"/>
      <c r="F64" s="60">
        <f aca="true" t="shared" si="13" ref="F64:K64">SUM(F61:F63)</f>
        <v>0</v>
      </c>
      <c r="G64" s="61">
        <f t="shared" si="13"/>
        <v>1</v>
      </c>
      <c r="H64" s="61">
        <f t="shared" si="13"/>
        <v>10</v>
      </c>
      <c r="I64" s="61">
        <f t="shared" si="13"/>
        <v>10</v>
      </c>
      <c r="J64" s="61">
        <f t="shared" si="13"/>
        <v>14</v>
      </c>
      <c r="K64" s="62">
        <f t="shared" si="13"/>
        <v>0</v>
      </c>
    </row>
    <row r="65" spans="1:11" ht="15.75" customHeight="1" thickBot="1">
      <c r="A65" s="124" t="s">
        <v>40</v>
      </c>
      <c r="B65" s="125"/>
      <c r="C65" s="126"/>
      <c r="D65" s="89">
        <f>D60+D64</f>
        <v>35</v>
      </c>
      <c r="F65" s="96">
        <f aca="true" t="shared" si="14" ref="F65:K65">F60+F64</f>
        <v>0</v>
      </c>
      <c r="G65" s="89">
        <f t="shared" si="14"/>
        <v>2</v>
      </c>
      <c r="H65" s="89">
        <f t="shared" si="14"/>
        <v>17</v>
      </c>
      <c r="I65" s="89">
        <f t="shared" si="14"/>
        <v>17</v>
      </c>
      <c r="J65" s="89">
        <f t="shared" si="14"/>
        <v>35</v>
      </c>
      <c r="K65" s="89">
        <f t="shared" si="14"/>
        <v>0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</sheetData>
  <sheetProtection/>
  <mergeCells count="48">
    <mergeCell ref="B47:C47"/>
    <mergeCell ref="A39:A47"/>
    <mergeCell ref="B30:B32"/>
    <mergeCell ref="B34:B36"/>
    <mergeCell ref="B42:C42"/>
    <mergeCell ref="B33:C33"/>
    <mergeCell ref="A3:C3"/>
    <mergeCell ref="A17:B17"/>
    <mergeCell ref="A27:C27"/>
    <mergeCell ref="A2:K2"/>
    <mergeCell ref="B9:B14"/>
    <mergeCell ref="A15:C15"/>
    <mergeCell ref="B57:B60"/>
    <mergeCell ref="B61:B64"/>
    <mergeCell ref="A57:A64"/>
    <mergeCell ref="A65:C65"/>
    <mergeCell ref="D28:D29"/>
    <mergeCell ref="A55:A56"/>
    <mergeCell ref="B55:C56"/>
    <mergeCell ref="D55:D56"/>
    <mergeCell ref="A50:D52"/>
    <mergeCell ref="B38:C38"/>
    <mergeCell ref="A54:C54"/>
    <mergeCell ref="F54:G54"/>
    <mergeCell ref="A48:C48"/>
    <mergeCell ref="A4:A5"/>
    <mergeCell ref="B4:C5"/>
    <mergeCell ref="D4:D5"/>
    <mergeCell ref="D18:D19"/>
    <mergeCell ref="A28:A29"/>
    <mergeCell ref="B37:C37"/>
    <mergeCell ref="A30:A38"/>
    <mergeCell ref="A9:A14"/>
    <mergeCell ref="A21:C21"/>
    <mergeCell ref="A22:C22"/>
    <mergeCell ref="A23:C23"/>
    <mergeCell ref="A24:C24"/>
    <mergeCell ref="A20:C20"/>
    <mergeCell ref="B43:B45"/>
    <mergeCell ref="B46:C46"/>
    <mergeCell ref="A18:C19"/>
    <mergeCell ref="B39:B41"/>
    <mergeCell ref="A6:A8"/>
    <mergeCell ref="B6:C6"/>
    <mergeCell ref="B28:C29"/>
    <mergeCell ref="A25:C25"/>
    <mergeCell ref="B7:C7"/>
    <mergeCell ref="B8:C8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VX-C2</cp:lastModifiedBy>
  <cp:lastPrinted>2012-10-15T06:43:05Z</cp:lastPrinted>
  <dcterms:created xsi:type="dcterms:W3CDTF">2011-10-04T02:06:20Z</dcterms:created>
  <dcterms:modified xsi:type="dcterms:W3CDTF">2012-10-17T04:37:49Z</dcterms:modified>
  <cp:category/>
  <cp:version/>
  <cp:contentType/>
  <cp:contentStatus/>
</cp:coreProperties>
</file>