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315" windowHeight="7380"/>
  </bookViews>
  <sheets>
    <sheet name="①" sheetId="1" r:id="rId1"/>
    <sheet name="②" sheetId="2" r:id="rId2"/>
    <sheet name="Sheet3" sheetId="3" r:id="rId3"/>
  </sheets>
  <definedNames>
    <definedName name="_xlnm.Print_Area" localSheetId="0">①!$A$1:$E$19</definedName>
  </definedNames>
  <calcPr calcId="145621" refMode="R1C1"/>
</workbook>
</file>

<file path=xl/calcChain.xml><?xml version="1.0" encoding="utf-8"?>
<calcChain xmlns="http://schemas.openxmlformats.org/spreadsheetml/2006/main">
  <c r="K22" i="2" l="1"/>
  <c r="F22" i="2"/>
  <c r="M21" i="2"/>
  <c r="L21" i="2"/>
  <c r="M15" i="2"/>
  <c r="L15" i="2"/>
  <c r="J15" i="2"/>
  <c r="J21" i="2"/>
  <c r="K15" i="2"/>
  <c r="F10" i="2"/>
  <c r="G15" i="2"/>
  <c r="H15" i="2"/>
  <c r="F15" i="2"/>
  <c r="G21" i="2"/>
  <c r="H21" i="2"/>
  <c r="F21" i="2"/>
  <c r="K21" i="2"/>
  <c r="M10" i="2"/>
  <c r="L10" i="2"/>
  <c r="J10" i="2"/>
  <c r="K10" i="2"/>
  <c r="G10" i="2"/>
  <c r="G22" i="2"/>
  <c r="H10" i="2"/>
  <c r="M22" i="2"/>
  <c r="J22" i="2"/>
  <c r="L22" i="2"/>
  <c r="H22" i="2"/>
</calcChain>
</file>

<file path=xl/sharedStrings.xml><?xml version="1.0" encoding="utf-8"?>
<sst xmlns="http://schemas.openxmlformats.org/spreadsheetml/2006/main" count="88" uniqueCount="46">
  <si>
    <t>事業名</t>
    <rPh sb="0" eb="2">
      <t>ジギョウ</t>
    </rPh>
    <rPh sb="2" eb="3">
      <t>メイ</t>
    </rPh>
    <phoneticPr fontId="1"/>
  </si>
  <si>
    <t>目的</t>
    <rPh sb="0" eb="2">
      <t>モクテキ</t>
    </rPh>
    <phoneticPr fontId="1"/>
  </si>
  <si>
    <t>期間</t>
    <rPh sb="0" eb="2">
      <t>キカン</t>
    </rPh>
    <phoneticPr fontId="1"/>
  </si>
  <si>
    <t>予算</t>
    <rPh sb="0" eb="2">
      <t>ヨサン</t>
    </rPh>
    <phoneticPr fontId="1"/>
  </si>
  <si>
    <t>補助金</t>
    <rPh sb="0" eb="3">
      <t>ホジョキン</t>
    </rPh>
    <phoneticPr fontId="1"/>
  </si>
  <si>
    <t>強化合宿</t>
    <rPh sb="0" eb="2">
      <t>キョウカ</t>
    </rPh>
    <rPh sb="2" eb="4">
      <t>ガッシュク</t>
    </rPh>
    <phoneticPr fontId="1"/>
  </si>
  <si>
    <t>５月上旬</t>
    <rPh sb="1" eb="2">
      <t>ガツ</t>
    </rPh>
    <rPh sb="2" eb="4">
      <t>ジョウジュン</t>
    </rPh>
    <phoneticPr fontId="1"/>
  </si>
  <si>
    <t>強化練習</t>
    <rPh sb="0" eb="2">
      <t>キョウカ</t>
    </rPh>
    <rPh sb="2" eb="4">
      <t>レンシュウ</t>
    </rPh>
    <phoneticPr fontId="1"/>
  </si>
  <si>
    <t>５月下旬</t>
    <rPh sb="1" eb="2">
      <t>ガツ</t>
    </rPh>
    <rPh sb="2" eb="4">
      <t>ゲジュン</t>
    </rPh>
    <phoneticPr fontId="1"/>
  </si>
  <si>
    <t>中高の練習</t>
    <rPh sb="0" eb="2">
      <t>チュウコウ</t>
    </rPh>
    <rPh sb="3" eb="5">
      <t>レンシュウ</t>
    </rPh>
    <phoneticPr fontId="1"/>
  </si>
  <si>
    <t>平成２７年度～２９年度長期事業計画（予算含む）</t>
    <rPh sb="0" eb="2">
      <t>ヘイセイ</t>
    </rPh>
    <rPh sb="4" eb="6">
      <t>ネンド</t>
    </rPh>
    <rPh sb="9" eb="11">
      <t>ネンド</t>
    </rPh>
    <rPh sb="11" eb="13">
      <t>チョウキ</t>
    </rPh>
    <rPh sb="13" eb="17">
      <t>ジギョウケイカク</t>
    </rPh>
    <rPh sb="18" eb="20">
      <t>ヨサン</t>
    </rPh>
    <rPh sb="20" eb="21">
      <t>フク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</si>
  <si>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</si>
  <si>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</si>
  <si>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t>○</t>
    <phoneticPr fontId="1"/>
  </si>
  <si>
    <t>内容</t>
    <rPh sb="0" eb="2">
      <t>ナイヨウ</t>
    </rPh>
    <phoneticPr fontId="1"/>
  </si>
  <si>
    <t>６月中旬</t>
    <rPh sb="1" eb="2">
      <t>ガツ</t>
    </rPh>
    <rPh sb="2" eb="4">
      <t>チュウジュン</t>
    </rPh>
    <phoneticPr fontId="1"/>
  </si>
  <si>
    <t>年度</t>
    <rPh sb="0" eb="2">
      <t>ネンド</t>
    </rPh>
    <phoneticPr fontId="1"/>
  </si>
  <si>
    <t>中高強化</t>
    <rPh sb="0" eb="2">
      <t>チュウコウ</t>
    </rPh>
    <rPh sb="2" eb="4">
      <t>キョウカ</t>
    </rPh>
    <phoneticPr fontId="1"/>
  </si>
  <si>
    <t>高校強化</t>
    <rPh sb="0" eb="4">
      <t>コウコウキョウカ</t>
    </rPh>
    <phoneticPr fontId="1"/>
  </si>
  <si>
    <t>１１月</t>
    <rPh sb="2" eb="3">
      <t>ガツ</t>
    </rPh>
    <phoneticPr fontId="1"/>
  </si>
  <si>
    <t>中学生に基礎を教え大会レベルの練習を実践する</t>
    <rPh sb="0" eb="3">
      <t>チュウガクセイ</t>
    </rPh>
    <rPh sb="4" eb="6">
      <t>キソ</t>
    </rPh>
    <rPh sb="7" eb="8">
      <t>オシ</t>
    </rPh>
    <rPh sb="9" eb="11">
      <t>タイカイ</t>
    </rPh>
    <rPh sb="15" eb="17">
      <t>レンシュウ</t>
    </rPh>
    <rPh sb="18" eb="20">
      <t>ジッセン</t>
    </rPh>
    <phoneticPr fontId="1"/>
  </si>
  <si>
    <t>下宿サポート</t>
    <rPh sb="0" eb="2">
      <t>ゲシュク</t>
    </rPh>
    <phoneticPr fontId="1"/>
  </si>
  <si>
    <t>県外遠征</t>
    <rPh sb="0" eb="2">
      <t>ケンガイ</t>
    </rPh>
    <rPh sb="2" eb="4">
      <t>エンセイ</t>
    </rPh>
    <phoneticPr fontId="1"/>
  </si>
  <si>
    <t>会場地</t>
    <rPh sb="0" eb="3">
      <t>カイジョウチ</t>
    </rPh>
    <phoneticPr fontId="1"/>
  </si>
  <si>
    <t>１人40,000×２人×１２ヶ月</t>
    <rPh sb="1" eb="2">
      <t>ニン</t>
    </rPh>
    <rPh sb="10" eb="11">
      <t>ニン</t>
    </rPh>
    <rPh sb="15" eb="16">
      <t>ゲツ</t>
    </rPh>
    <phoneticPr fontId="1"/>
  </si>
  <si>
    <t>１人40,000×２人×１２ヶ月×２学年</t>
    <rPh sb="18" eb="20">
      <t>ガクネン</t>
    </rPh>
    <phoneticPr fontId="1"/>
  </si>
  <si>
    <t>１人40,000×２人×１２ヶ月×３学年</t>
    <rPh sb="18" eb="20">
      <t>ガクネン</t>
    </rPh>
    <phoneticPr fontId="1"/>
  </si>
  <si>
    <t>年間</t>
    <rPh sb="0" eb="2">
      <t>ネンカン</t>
    </rPh>
    <phoneticPr fontId="1"/>
  </si>
  <si>
    <t>自己負担
（学校・競技団体
・選手）</t>
    <rPh sb="0" eb="2">
      <t>ジコ</t>
    </rPh>
    <rPh sb="2" eb="4">
      <t>フタン</t>
    </rPh>
    <rPh sb="6" eb="8">
      <t>ガッコウ</t>
    </rPh>
    <rPh sb="9" eb="11">
      <t>キョウギ</t>
    </rPh>
    <rPh sb="11" eb="13">
      <t>ダンタイ</t>
    </rPh>
    <rPh sb="15" eb="17">
      <t>センシュ</t>
    </rPh>
    <phoneticPr fontId="1"/>
  </si>
  <si>
    <t>平成２９年度　小計</t>
    <rPh sb="0" eb="2">
      <t>ヘイセイ</t>
    </rPh>
    <rPh sb="4" eb="6">
      <t>ネンド</t>
    </rPh>
    <rPh sb="7" eb="9">
      <t>ショウケイ</t>
    </rPh>
    <phoneticPr fontId="1"/>
  </si>
  <si>
    <t>平成２８年度　小計</t>
    <rPh sb="0" eb="2">
      <t>ヘイセイ</t>
    </rPh>
    <rPh sb="4" eb="6">
      <t>ネンド</t>
    </rPh>
    <rPh sb="7" eb="9">
      <t>ショウケイ</t>
    </rPh>
    <phoneticPr fontId="1"/>
  </si>
  <si>
    <t>平成２７年度　小計</t>
    <rPh sb="0" eb="2">
      <t>ヘイセイ</t>
    </rPh>
    <rPh sb="4" eb="6">
      <t>ネンド</t>
    </rPh>
    <rPh sb="7" eb="9">
      <t>ショウケイ</t>
    </rPh>
    <phoneticPr fontId="1"/>
  </si>
  <si>
    <t>平成２７年～２９年　合計</t>
    <rPh sb="0" eb="2">
      <t>ヘイセイ</t>
    </rPh>
    <rPh sb="4" eb="5">
      <t>ネン</t>
    </rPh>
    <rPh sb="8" eb="9">
      <t>ネン</t>
    </rPh>
    <rPh sb="10" eb="12">
      <t>ゴウケイ</t>
    </rPh>
    <phoneticPr fontId="1"/>
  </si>
  <si>
    <t>東京都○○大学</t>
    <rPh sb="0" eb="3">
      <t>トウキョウト</t>
    </rPh>
    <rPh sb="5" eb="7">
      <t>ダイガク</t>
    </rPh>
    <phoneticPr fontId="1"/>
  </si>
  <si>
    <t>秋田県○○高校</t>
    <rPh sb="0" eb="3">
      <t>アキタケン</t>
    </rPh>
    <rPh sb="5" eb="7">
      <t>コウコウ</t>
    </rPh>
    <phoneticPr fontId="1"/>
  </si>
  <si>
    <t>その他</t>
    <rPh sb="2" eb="3">
      <t>タ</t>
    </rPh>
    <phoneticPr fontId="1"/>
  </si>
  <si>
    <t>県外指導者招聘</t>
    <rPh sb="0" eb="2">
      <t>ケンガイ</t>
    </rPh>
    <rPh sb="2" eb="5">
      <t>シドウシャ</t>
    </rPh>
    <rPh sb="5" eb="7">
      <t>ショウヘイ</t>
    </rPh>
    <phoneticPr fontId="1"/>
  </si>
  <si>
    <t>県立○○体育館</t>
    <rPh sb="0" eb="2">
      <t>ケンリツ</t>
    </rPh>
    <rPh sb="4" eb="7">
      <t>タイイクカン</t>
    </rPh>
    <phoneticPr fontId="1"/>
  </si>
  <si>
    <t>県外チーム招聘</t>
    <rPh sb="0" eb="2">
      <t>ケンガイ</t>
    </rPh>
    <rPh sb="5" eb="7">
      <t>ショウヘイ</t>
    </rPh>
    <phoneticPr fontId="1"/>
  </si>
  <si>
    <t>○○高校</t>
    <rPh sb="2" eb="4">
      <t>コウコウ</t>
    </rPh>
    <phoneticPr fontId="1"/>
  </si>
  <si>
    <t>１２月下旬</t>
    <rPh sb="2" eb="3">
      <t>ガツ</t>
    </rPh>
    <rPh sb="3" eb="5">
      <t>ゲジュン</t>
    </rPh>
    <phoneticPr fontId="1"/>
  </si>
  <si>
    <t>○○体育館</t>
    <rPh sb="2" eb="5">
      <t>タイイクカン</t>
    </rPh>
    <phoneticPr fontId="1"/>
  </si>
  <si>
    <t>インターハイ・国体に向けた選抜強化合宿</t>
    <rPh sb="7" eb="9">
      <t>コクタイ</t>
    </rPh>
    <rPh sb="10" eb="11">
      <t>ム</t>
    </rPh>
    <rPh sb="13" eb="15">
      <t>センバツ</t>
    </rPh>
    <rPh sb="15" eb="17">
      <t>キョウカ</t>
    </rPh>
    <rPh sb="17" eb="19">
      <t>ガッシュク</t>
    </rPh>
    <phoneticPr fontId="1"/>
  </si>
  <si>
    <t>対象者</t>
    <rPh sb="0" eb="3">
      <t>タイショウシャ</t>
    </rPh>
    <phoneticPr fontId="1"/>
  </si>
  <si>
    <t>平成２８年度事業計画（予算含む）</t>
    <rPh sb="0" eb="2">
      <t>ヘイセイ</t>
    </rPh>
    <rPh sb="4" eb="6">
      <t>ネンド</t>
    </rPh>
    <rPh sb="6" eb="10">
      <t>ジギョウケイカク</t>
    </rPh>
    <rPh sb="11" eb="13">
      <t>ヨサン</t>
    </rPh>
    <rPh sb="13" eb="14">
      <t>フク</t>
    </rPh>
    <phoneticPr fontId="1"/>
  </si>
  <si>
    <t>(様式４)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</si>
</sst>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6" fontId="2" fillId="2" borderId="2" xfId="1" applyFont="1" applyFill="1" applyBorder="1" applyAlignment="1">
      <alignment horizontal="right" vertical="center" shrinkToFit="1"/>
    </xf>
    <xf numFmtId="6" fontId="2" fillId="2" borderId="3" xfId="1" applyFont="1" applyFill="1" applyBorder="1" applyAlignment="1">
      <alignment horizontal="righ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6" fontId="2" fillId="0" borderId="1" xfId="1" applyFont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6" fontId="2" fillId="3" borderId="2" xfId="1" applyFont="1" applyFill="1" applyBorder="1" applyAlignment="1">
      <alignment horizontal="right" vertical="center" shrinkToFit="1"/>
    </xf>
    <xf numFmtId="6" fontId="2" fillId="3" borderId="3" xfId="1" applyFont="1" applyFill="1" applyBorder="1" applyAlignment="1">
      <alignment horizontal="right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6" fontId="2" fillId="4" borderId="2" xfId="1" applyFont="1" applyFill="1" applyBorder="1" applyAlignment="1">
      <alignment horizontal="right" vertical="center" shrinkToFit="1"/>
    </xf>
    <xf numFmtId="6" fontId="2" fillId="4" borderId="3" xfId="1" applyFont="1" applyFill="1" applyBorder="1" applyAlignment="1">
      <alignment horizontal="right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70" zoomScaleNormal="100" zoomScaleSheetLayoutView="70" workbookViewId="0">
      <selection activeCell="A2" sqref="A2:E2"/>
    </sheetView>
  </sheetViews>
  <sheetFormatPr defaultRowHeight="13.5" x14ac:dyDescent="0.15"/>
  <cols>
    <col min="1" max="1" width="3.5" style="3" bestFit="1" customWidth="1"/>
    <col min="2" max="2" width="9.875" style="3" bestFit="1" customWidth="1"/>
    <col min="3" max="3" width="15.375" style="3" customWidth="1"/>
    <col min="4" max="4" width="11.125" style="3" customWidth="1"/>
    <col min="5" max="5" width="49.75" style="2" customWidth="1"/>
    <col min="6" max="9" width="9" style="2"/>
    <col min="10" max="10" width="16.375" style="2" customWidth="1"/>
    <col min="11" max="16384" width="9" style="2"/>
  </cols>
  <sheetData>
    <row r="1" spans="1:10" ht="24.95" customHeight="1" x14ac:dyDescent="0.15">
      <c r="A1" s="56" t="s">
        <v>45</v>
      </c>
      <c r="B1" s="56"/>
      <c r="C1" s="56"/>
      <c r="D1" s="56"/>
      <c r="E1" s="56"/>
    </row>
    <row r="2" spans="1:10" ht="31.5" customHeight="1" x14ac:dyDescent="0.15">
      <c r="A2" s="35" t="s">
        <v>44</v>
      </c>
      <c r="B2" s="35"/>
      <c r="C2" s="35"/>
      <c r="D2" s="35"/>
      <c r="E2" s="35"/>
    </row>
    <row r="3" spans="1:10" ht="25.5" customHeight="1" x14ac:dyDescent="0.15">
      <c r="A3" s="36"/>
      <c r="B3" s="33" t="s">
        <v>0</v>
      </c>
      <c r="C3" s="33" t="s">
        <v>2</v>
      </c>
      <c r="D3" s="33" t="s">
        <v>23</v>
      </c>
      <c r="E3" s="11" t="s">
        <v>1</v>
      </c>
    </row>
    <row r="4" spans="1:10" ht="25.5" customHeight="1" x14ac:dyDescent="0.15">
      <c r="A4" s="37"/>
      <c r="B4" s="34"/>
      <c r="C4" s="34"/>
      <c r="D4" s="34"/>
      <c r="E4" s="5" t="s">
        <v>14</v>
      </c>
      <c r="J4" s="30"/>
    </row>
    <row r="5" spans="1:10" ht="52.5" customHeight="1" x14ac:dyDescent="0.15">
      <c r="A5" s="12">
        <v>1</v>
      </c>
      <c r="B5" s="13"/>
      <c r="C5" s="13"/>
      <c r="D5" s="13"/>
      <c r="E5" s="5"/>
      <c r="J5" s="16"/>
    </row>
    <row r="6" spans="1:10" ht="52.5" customHeight="1" x14ac:dyDescent="0.15">
      <c r="A6" s="12">
        <v>2</v>
      </c>
      <c r="B6" s="13"/>
      <c r="C6" s="13"/>
      <c r="D6" s="13"/>
      <c r="E6" s="5"/>
      <c r="J6" s="16"/>
    </row>
    <row r="7" spans="1:10" ht="52.5" customHeight="1" x14ac:dyDescent="0.15">
      <c r="A7" s="12">
        <v>3</v>
      </c>
      <c r="B7" s="13"/>
      <c r="C7" s="13"/>
      <c r="D7" s="13"/>
      <c r="E7" s="5"/>
      <c r="J7" s="16"/>
    </row>
    <row r="8" spans="1:10" ht="52.5" customHeight="1" x14ac:dyDescent="0.15">
      <c r="A8" s="12">
        <v>4</v>
      </c>
      <c r="B8" s="13"/>
      <c r="C8" s="13"/>
      <c r="D8" s="13"/>
      <c r="E8" s="5"/>
      <c r="J8" s="16"/>
    </row>
    <row r="9" spans="1:10" ht="52.5" customHeight="1" x14ac:dyDescent="0.15">
      <c r="A9" s="12">
        <v>5</v>
      </c>
      <c r="B9" s="13"/>
      <c r="C9" s="13"/>
      <c r="D9" s="13"/>
      <c r="E9" s="5"/>
      <c r="J9" s="16"/>
    </row>
    <row r="10" spans="1:10" ht="52.5" customHeight="1" x14ac:dyDescent="0.15">
      <c r="A10" s="12">
        <v>6</v>
      </c>
      <c r="B10" s="13"/>
      <c r="C10" s="13"/>
      <c r="D10" s="13"/>
      <c r="E10" s="5"/>
      <c r="J10" s="31"/>
    </row>
    <row r="11" spans="1:10" ht="52.5" customHeight="1" x14ac:dyDescent="0.15">
      <c r="A11" s="12">
        <v>7</v>
      </c>
      <c r="B11" s="13"/>
      <c r="C11" s="14"/>
      <c r="D11" s="14"/>
      <c r="E11" s="32"/>
      <c r="J11" s="30"/>
    </row>
    <row r="12" spans="1:10" ht="52.5" customHeight="1" x14ac:dyDescent="0.15">
      <c r="A12" s="12">
        <v>8</v>
      </c>
      <c r="B12" s="13"/>
      <c r="C12" s="14"/>
      <c r="D12" s="14"/>
      <c r="E12" s="32"/>
    </row>
    <row r="13" spans="1:10" ht="52.5" customHeight="1" x14ac:dyDescent="0.15">
      <c r="A13" s="12">
        <v>9</v>
      </c>
      <c r="B13" s="13"/>
      <c r="C13" s="14"/>
      <c r="D13" s="14"/>
      <c r="E13" s="32"/>
    </row>
    <row r="14" spans="1:10" ht="52.5" customHeight="1" x14ac:dyDescent="0.15">
      <c r="A14" s="12">
        <v>10</v>
      </c>
      <c r="B14" s="13"/>
      <c r="C14" s="14"/>
      <c r="D14" s="14"/>
      <c r="E14" s="32"/>
    </row>
    <row r="15" spans="1:10" ht="52.5" customHeight="1" x14ac:dyDescent="0.15">
      <c r="A15" s="12">
        <v>11</v>
      </c>
      <c r="B15" s="13"/>
      <c r="C15" s="13"/>
      <c r="D15" s="13"/>
      <c r="E15" s="5"/>
    </row>
    <row r="16" spans="1:10" ht="52.5" customHeight="1" x14ac:dyDescent="0.15">
      <c r="A16" s="12">
        <v>12</v>
      </c>
      <c r="B16" s="13"/>
      <c r="C16" s="13"/>
      <c r="D16" s="13"/>
      <c r="E16" s="5"/>
    </row>
    <row r="17" spans="1:5" ht="52.5" customHeight="1" x14ac:dyDescent="0.15">
      <c r="A17" s="12">
        <v>13</v>
      </c>
      <c r="B17" s="13"/>
      <c r="C17" s="13"/>
      <c r="D17" s="13"/>
      <c r="E17" s="5"/>
    </row>
    <row r="18" spans="1:5" ht="52.5" customHeight="1" x14ac:dyDescent="0.15">
      <c r="A18" s="12">
        <v>14</v>
      </c>
      <c r="B18" s="13"/>
      <c r="C18" s="13"/>
      <c r="D18" s="13"/>
      <c r="E18" s="5"/>
    </row>
    <row r="19" spans="1:5" ht="52.5" customHeight="1" x14ac:dyDescent="0.15">
      <c r="A19" s="12">
        <v>15</v>
      </c>
      <c r="B19" s="13"/>
      <c r="C19" s="13"/>
      <c r="D19" s="13"/>
      <c r="E19" s="5"/>
    </row>
  </sheetData>
  <mergeCells count="6">
    <mergeCell ref="A1:E1"/>
    <mergeCell ref="D3:D4"/>
    <mergeCell ref="A2:E2"/>
    <mergeCell ref="A3:A4"/>
    <mergeCell ref="C3:C4"/>
    <mergeCell ref="B3:B4"/>
  </mergeCells>
  <phoneticPr fontId="1"/>
  <printOptions horizontalCentered="1"/>
  <pageMargins left="0.70866141732283472" right="0.45" top="0.45" bottom="0.19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3.5" style="2" bestFit="1" customWidth="1"/>
    <col min="2" max="2" width="5.25" style="2" bestFit="1" customWidth="1"/>
    <col min="3" max="3" width="14.5" style="2" customWidth="1"/>
    <col min="4" max="4" width="13" style="2" customWidth="1"/>
    <col min="5" max="5" width="9" style="2"/>
    <col min="6" max="8" width="4.75" style="2" customWidth="1"/>
    <col min="9" max="9" width="39.875" style="2" customWidth="1"/>
    <col min="10" max="11" width="3.375" style="3" bestFit="1" customWidth="1"/>
    <col min="12" max="16384" width="9" style="2"/>
  </cols>
  <sheetData>
    <row r="1" spans="1:13" ht="18.75" x14ac:dyDescent="0.1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15">
      <c r="A2" s="36"/>
      <c r="B2" s="39" t="s">
        <v>16</v>
      </c>
      <c r="C2" s="33" t="s">
        <v>0</v>
      </c>
      <c r="D2" s="39" t="s">
        <v>23</v>
      </c>
      <c r="E2" s="33" t="s">
        <v>2</v>
      </c>
      <c r="F2" s="53" t="s">
        <v>1</v>
      </c>
      <c r="G2" s="54"/>
      <c r="H2" s="54"/>
      <c r="I2" s="55"/>
      <c r="J2" s="33" t="s">
        <v>43</v>
      </c>
      <c r="K2" s="33"/>
      <c r="L2" s="33" t="s">
        <v>3</v>
      </c>
      <c r="M2" s="38"/>
    </row>
    <row r="3" spans="1:13" ht="27" x14ac:dyDescent="0.15">
      <c r="A3" s="37"/>
      <c r="B3" s="40"/>
      <c r="C3" s="34"/>
      <c r="D3" s="40"/>
      <c r="E3" s="34"/>
      <c r="F3" s="13" t="s">
        <v>17</v>
      </c>
      <c r="G3" s="13" t="s">
        <v>18</v>
      </c>
      <c r="H3" s="4" t="s">
        <v>35</v>
      </c>
      <c r="I3" s="4" t="s">
        <v>14</v>
      </c>
      <c r="J3" s="4" t="s">
        <v>11</v>
      </c>
      <c r="K3" s="4" t="s">
        <v>12</v>
      </c>
      <c r="L3" s="4" t="s">
        <v>4</v>
      </c>
      <c r="M3" s="15" t="s">
        <v>28</v>
      </c>
    </row>
    <row r="4" spans="1:13" ht="27.75" customHeight="1" x14ac:dyDescent="0.15">
      <c r="A4" s="18">
        <v>1</v>
      </c>
      <c r="B4" s="19">
        <v>27</v>
      </c>
      <c r="C4" s="20" t="s">
        <v>22</v>
      </c>
      <c r="D4" s="20" t="s">
        <v>33</v>
      </c>
      <c r="E4" s="20" t="s">
        <v>6</v>
      </c>
      <c r="F4" s="20"/>
      <c r="G4" s="20" t="s">
        <v>13</v>
      </c>
      <c r="H4" s="20"/>
      <c r="I4" s="20"/>
      <c r="J4" s="20"/>
      <c r="K4" s="20" t="s">
        <v>13</v>
      </c>
      <c r="L4" s="21">
        <v>300000</v>
      </c>
      <c r="M4" s="22">
        <v>100000</v>
      </c>
    </row>
    <row r="5" spans="1:13" ht="27.75" customHeight="1" x14ac:dyDescent="0.15">
      <c r="A5" s="18">
        <v>2</v>
      </c>
      <c r="B5" s="23">
        <v>27</v>
      </c>
      <c r="C5" s="20" t="s">
        <v>7</v>
      </c>
      <c r="D5" s="20" t="s">
        <v>34</v>
      </c>
      <c r="E5" s="20" t="s">
        <v>8</v>
      </c>
      <c r="F5" s="20" t="s">
        <v>13</v>
      </c>
      <c r="G5" s="20"/>
      <c r="H5" s="20"/>
      <c r="I5" s="20" t="s">
        <v>9</v>
      </c>
      <c r="J5" s="20" t="s">
        <v>13</v>
      </c>
      <c r="K5" s="20" t="s">
        <v>13</v>
      </c>
      <c r="L5" s="21">
        <v>50000</v>
      </c>
      <c r="M5" s="22">
        <v>20000</v>
      </c>
    </row>
    <row r="6" spans="1:13" ht="27.75" customHeight="1" x14ac:dyDescent="0.15">
      <c r="A6" s="18">
        <v>3</v>
      </c>
      <c r="B6" s="23">
        <v>27</v>
      </c>
      <c r="C6" s="20" t="s">
        <v>5</v>
      </c>
      <c r="D6" s="20"/>
      <c r="E6" s="20" t="s">
        <v>15</v>
      </c>
      <c r="F6" s="20"/>
      <c r="G6" s="20" t="s">
        <v>13</v>
      </c>
      <c r="H6" s="20"/>
      <c r="I6" s="20" t="s">
        <v>42</v>
      </c>
      <c r="J6" s="20" t="s">
        <v>13</v>
      </c>
      <c r="K6" s="20" t="s">
        <v>13</v>
      </c>
      <c r="L6" s="21">
        <v>300000</v>
      </c>
      <c r="M6" s="22">
        <v>200000</v>
      </c>
    </row>
    <row r="7" spans="1:13" ht="27.75" customHeight="1" x14ac:dyDescent="0.15">
      <c r="A7" s="18">
        <v>4</v>
      </c>
      <c r="B7" s="23">
        <v>27</v>
      </c>
      <c r="C7" s="20" t="s">
        <v>5</v>
      </c>
      <c r="D7" s="20"/>
      <c r="E7" s="20" t="s">
        <v>19</v>
      </c>
      <c r="F7" s="20"/>
      <c r="G7" s="20" t="s">
        <v>13</v>
      </c>
      <c r="H7" s="20" t="s">
        <v>13</v>
      </c>
      <c r="I7" s="20" t="s">
        <v>20</v>
      </c>
      <c r="J7" s="20" t="s">
        <v>13</v>
      </c>
      <c r="K7" s="20" t="s">
        <v>13</v>
      </c>
      <c r="L7" s="21">
        <v>100000</v>
      </c>
      <c r="M7" s="22">
        <v>100000</v>
      </c>
    </row>
    <row r="8" spans="1:13" ht="27.75" customHeight="1" x14ac:dyDescent="0.15">
      <c r="A8" s="18">
        <v>5</v>
      </c>
      <c r="B8" s="23">
        <v>27</v>
      </c>
      <c r="C8" s="20" t="s">
        <v>7</v>
      </c>
      <c r="D8" s="20" t="s">
        <v>41</v>
      </c>
      <c r="E8" s="20" t="s">
        <v>27</v>
      </c>
      <c r="F8" s="20" t="s">
        <v>13</v>
      </c>
      <c r="G8" s="20"/>
      <c r="H8" s="20"/>
      <c r="I8" s="20"/>
      <c r="J8" s="20" t="s">
        <v>13</v>
      </c>
      <c r="K8" s="20" t="s">
        <v>13</v>
      </c>
      <c r="L8" s="21">
        <v>80000</v>
      </c>
      <c r="M8" s="22">
        <v>20000</v>
      </c>
    </row>
    <row r="9" spans="1:13" ht="27.75" customHeight="1" x14ac:dyDescent="0.15">
      <c r="A9" s="18">
        <v>6</v>
      </c>
      <c r="B9" s="23">
        <v>27</v>
      </c>
      <c r="C9" s="20" t="s">
        <v>21</v>
      </c>
      <c r="D9" s="20"/>
      <c r="E9" s="20" t="s">
        <v>27</v>
      </c>
      <c r="F9" s="20"/>
      <c r="G9" s="20" t="s">
        <v>13</v>
      </c>
      <c r="H9" s="20" t="s">
        <v>13</v>
      </c>
      <c r="I9" s="20" t="s">
        <v>24</v>
      </c>
      <c r="J9" s="20"/>
      <c r="K9" s="20" t="s">
        <v>13</v>
      </c>
      <c r="L9" s="21">
        <v>960000</v>
      </c>
      <c r="M9" s="22">
        <v>480000</v>
      </c>
    </row>
    <row r="10" spans="1:13" ht="27.75" customHeight="1" x14ac:dyDescent="0.15">
      <c r="A10" s="41" t="s">
        <v>31</v>
      </c>
      <c r="B10" s="42"/>
      <c r="C10" s="42"/>
      <c r="D10" s="42"/>
      <c r="E10" s="43"/>
      <c r="F10" s="20">
        <f>COUNTA(F4:F9)</f>
        <v>2</v>
      </c>
      <c r="G10" s="20">
        <f>COUNTA(G4:G9)</f>
        <v>4</v>
      </c>
      <c r="H10" s="20">
        <f>COUNTA(H4:H9)</f>
        <v>2</v>
      </c>
      <c r="I10" s="20"/>
      <c r="J10" s="20">
        <f>COUNTA(J4:J9)</f>
        <v>4</v>
      </c>
      <c r="K10" s="20">
        <f>COUNTA(K4:K9)</f>
        <v>6</v>
      </c>
      <c r="L10" s="21">
        <f>SUM(L4:L9)</f>
        <v>1790000</v>
      </c>
      <c r="M10" s="21">
        <f>SUM(M4:M9)</f>
        <v>920000</v>
      </c>
    </row>
    <row r="11" spans="1:13" ht="27.75" customHeight="1" x14ac:dyDescent="0.15">
      <c r="A11" s="6">
        <v>7</v>
      </c>
      <c r="B11" s="7">
        <v>28</v>
      </c>
      <c r="C11" s="8"/>
      <c r="D11" s="8"/>
      <c r="E11" s="8"/>
      <c r="F11" s="8"/>
      <c r="G11" s="8"/>
      <c r="H11" s="8"/>
      <c r="I11" s="8"/>
      <c r="J11" s="8"/>
      <c r="K11" s="8"/>
      <c r="L11" s="9"/>
      <c r="M11" s="10"/>
    </row>
    <row r="12" spans="1:13" ht="27.75" customHeight="1" x14ac:dyDescent="0.15">
      <c r="A12" s="6">
        <v>8</v>
      </c>
      <c r="B12" s="7">
        <v>28</v>
      </c>
      <c r="C12" s="8"/>
      <c r="D12" s="8"/>
      <c r="E12" s="8"/>
      <c r="F12" s="8"/>
      <c r="G12" s="8"/>
      <c r="H12" s="8"/>
      <c r="I12" s="8"/>
      <c r="J12" s="8"/>
      <c r="K12" s="8"/>
      <c r="L12" s="9"/>
      <c r="M12" s="10"/>
    </row>
    <row r="13" spans="1:13" ht="27.75" customHeight="1" x14ac:dyDescent="0.15">
      <c r="A13" s="6">
        <v>9</v>
      </c>
      <c r="B13" s="7">
        <v>28</v>
      </c>
      <c r="C13" s="8" t="s">
        <v>36</v>
      </c>
      <c r="D13" s="8" t="s">
        <v>37</v>
      </c>
      <c r="E13" s="8" t="s">
        <v>27</v>
      </c>
      <c r="F13" s="8" t="s">
        <v>13</v>
      </c>
      <c r="G13" s="8" t="s">
        <v>13</v>
      </c>
      <c r="H13" s="8" t="s">
        <v>13</v>
      </c>
      <c r="I13" s="8"/>
      <c r="J13" s="8" t="s">
        <v>13</v>
      </c>
      <c r="K13" s="8" t="s">
        <v>13</v>
      </c>
      <c r="L13" s="9">
        <v>800000</v>
      </c>
      <c r="M13" s="10">
        <v>200000</v>
      </c>
    </row>
    <row r="14" spans="1:13" ht="27.75" customHeight="1" x14ac:dyDescent="0.15">
      <c r="A14" s="6">
        <v>10</v>
      </c>
      <c r="B14" s="7">
        <v>28</v>
      </c>
      <c r="C14" s="8" t="s">
        <v>21</v>
      </c>
      <c r="D14" s="8"/>
      <c r="E14" s="8" t="s">
        <v>27</v>
      </c>
      <c r="F14" s="8"/>
      <c r="G14" s="8" t="s">
        <v>13</v>
      </c>
      <c r="H14" s="8"/>
      <c r="I14" s="8" t="s">
        <v>25</v>
      </c>
      <c r="J14" s="8"/>
      <c r="K14" s="8" t="s">
        <v>13</v>
      </c>
      <c r="L14" s="9">
        <v>1920000</v>
      </c>
      <c r="M14" s="10">
        <v>960000</v>
      </c>
    </row>
    <row r="15" spans="1:13" ht="27.75" customHeight="1" x14ac:dyDescent="0.15">
      <c r="A15" s="44" t="s">
        <v>30</v>
      </c>
      <c r="B15" s="45"/>
      <c r="C15" s="45"/>
      <c r="D15" s="45"/>
      <c r="E15" s="46"/>
      <c r="F15" s="8">
        <f>COUNTA(F11:F14)</f>
        <v>1</v>
      </c>
      <c r="G15" s="8">
        <f>COUNTA(G11:G14)</f>
        <v>2</v>
      </c>
      <c r="H15" s="8">
        <f>COUNTA(H11:H14)</f>
        <v>1</v>
      </c>
      <c r="I15" s="8"/>
      <c r="J15" s="8">
        <f>COUNTA(J11:J14)</f>
        <v>1</v>
      </c>
      <c r="K15" s="8">
        <f>COUNTA(K11:K14)</f>
        <v>2</v>
      </c>
      <c r="L15" s="9">
        <f>SUM(L11:L14)</f>
        <v>2720000</v>
      </c>
      <c r="M15" s="9">
        <f>SUM(M11:M14)</f>
        <v>1160000</v>
      </c>
    </row>
    <row r="16" spans="1:13" ht="27.75" customHeight="1" x14ac:dyDescent="0.15">
      <c r="A16" s="24">
        <v>11</v>
      </c>
      <c r="B16" s="25">
        <v>29</v>
      </c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8"/>
    </row>
    <row r="17" spans="1:13" ht="27.75" customHeight="1" x14ac:dyDescent="0.15">
      <c r="A17" s="24">
        <v>12</v>
      </c>
      <c r="B17" s="25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7"/>
      <c r="M17" s="28"/>
    </row>
    <row r="18" spans="1:13" ht="27.75" customHeight="1" x14ac:dyDescent="0.15">
      <c r="A18" s="24">
        <v>13</v>
      </c>
      <c r="B18" s="25">
        <v>29</v>
      </c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8"/>
    </row>
    <row r="19" spans="1:13" ht="27.75" customHeight="1" x14ac:dyDescent="0.15">
      <c r="A19" s="24">
        <v>14</v>
      </c>
      <c r="B19" s="25">
        <v>29</v>
      </c>
      <c r="C19" s="26" t="s">
        <v>38</v>
      </c>
      <c r="D19" s="26" t="s">
        <v>39</v>
      </c>
      <c r="E19" s="26" t="s">
        <v>40</v>
      </c>
      <c r="F19" s="26" t="s">
        <v>13</v>
      </c>
      <c r="G19" s="26"/>
      <c r="H19" s="26"/>
      <c r="I19" s="26"/>
      <c r="J19" s="26" t="s">
        <v>13</v>
      </c>
      <c r="K19" s="26" t="s">
        <v>13</v>
      </c>
      <c r="L19" s="27">
        <v>400000</v>
      </c>
      <c r="M19" s="28">
        <v>400000</v>
      </c>
    </row>
    <row r="20" spans="1:13" ht="27.75" customHeight="1" x14ac:dyDescent="0.15">
      <c r="A20" s="29">
        <v>15</v>
      </c>
      <c r="B20" s="25">
        <v>29</v>
      </c>
      <c r="C20" s="26" t="s">
        <v>21</v>
      </c>
      <c r="D20" s="26"/>
      <c r="E20" s="26" t="s">
        <v>27</v>
      </c>
      <c r="F20" s="26"/>
      <c r="G20" s="26" t="s">
        <v>13</v>
      </c>
      <c r="H20" s="26"/>
      <c r="I20" s="26" t="s">
        <v>26</v>
      </c>
      <c r="J20" s="26"/>
      <c r="K20" s="26" t="s">
        <v>13</v>
      </c>
      <c r="L20" s="27">
        <v>2880000</v>
      </c>
      <c r="M20" s="28">
        <v>1440000</v>
      </c>
    </row>
    <row r="21" spans="1:13" ht="27.75" customHeight="1" x14ac:dyDescent="0.15">
      <c r="A21" s="47" t="s">
        <v>29</v>
      </c>
      <c r="B21" s="48"/>
      <c r="C21" s="48"/>
      <c r="D21" s="48"/>
      <c r="E21" s="49"/>
      <c r="F21" s="26">
        <f>COUNTA(F16:F20)</f>
        <v>1</v>
      </c>
      <c r="G21" s="26">
        <f>COUNTA(G16:G20)</f>
        <v>1</v>
      </c>
      <c r="H21" s="26">
        <f>COUNTA(H16:H20)</f>
        <v>0</v>
      </c>
      <c r="I21" s="26"/>
      <c r="J21" s="26">
        <f>COUNTA(J15:J20)</f>
        <v>2</v>
      </c>
      <c r="K21" s="26">
        <f>COUNTA(K15:K20)</f>
        <v>3</v>
      </c>
      <c r="L21" s="27">
        <f>SUM(L16:L20)</f>
        <v>3280000</v>
      </c>
      <c r="M21" s="27">
        <f>SUM(M16:M20)</f>
        <v>1840000</v>
      </c>
    </row>
    <row r="22" spans="1:13" ht="27.75" customHeight="1" x14ac:dyDescent="0.15">
      <c r="A22" s="50" t="s">
        <v>32</v>
      </c>
      <c r="B22" s="51"/>
      <c r="C22" s="51"/>
      <c r="D22" s="51"/>
      <c r="E22" s="52"/>
      <c r="F22" s="1">
        <f>SUM(F10,F15,F21)</f>
        <v>4</v>
      </c>
      <c r="G22" s="1">
        <f t="shared" ref="G22:M22" si="0">SUM(G10,G15,G21)</f>
        <v>7</v>
      </c>
      <c r="H22" s="1">
        <f t="shared" si="0"/>
        <v>3</v>
      </c>
      <c r="I22" s="1"/>
      <c r="J22" s="1">
        <f t="shared" si="0"/>
        <v>7</v>
      </c>
      <c r="K22" s="1">
        <f t="shared" si="0"/>
        <v>11</v>
      </c>
      <c r="L22" s="17">
        <f>SUM(L10,L15,L21)</f>
        <v>7790000</v>
      </c>
      <c r="M22" s="17">
        <f t="shared" si="0"/>
        <v>3920000</v>
      </c>
    </row>
  </sheetData>
  <mergeCells count="13">
    <mergeCell ref="A10:E10"/>
    <mergeCell ref="A15:E15"/>
    <mergeCell ref="A21:E21"/>
    <mergeCell ref="A22:E22"/>
    <mergeCell ref="B2:B3"/>
    <mergeCell ref="A1:M1"/>
    <mergeCell ref="A2:A3"/>
    <mergeCell ref="C2:C3"/>
    <mergeCell ref="E2:E3"/>
    <mergeCell ref="L2:M2"/>
    <mergeCell ref="J2:K2"/>
    <mergeCell ref="D2:D3"/>
    <mergeCell ref="F2:I2"/>
  </mergeCells>
  <phoneticPr fontId="1"/>
  <printOptions horizontalCentered="1" verticalCentered="1"/>
  <pageMargins left="0.70866141732283472" right="0.70866141732283472" top="0.51" bottom="0.3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</vt:lpstr>
      <vt:lpstr>②</vt:lpstr>
      <vt:lpstr>Sheet3</vt:lpstr>
      <vt:lpstr>①!Print_Area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秋田県</cp:lastModifiedBy>
  <cp:lastPrinted>2015-04-23T03:00:37Z</cp:lastPrinted>
  <dcterms:created xsi:type="dcterms:W3CDTF">2014-10-02T00:15:25Z</dcterms:created>
  <dcterms:modified xsi:type="dcterms:W3CDTF">2015-04-23T03:01:10Z</dcterms:modified>
</cp:coreProperties>
</file>